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xlsx" ContentType="application/vnd.openxmlformats-officedocument.spreadsheetml.sheet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35" windowWidth="28035" windowHeight="12300"/>
  </bookViews>
  <sheets>
    <sheet name="小组循环分组表" sheetId="5" r:id="rId1"/>
    <sheet name="小组循环赛日程表" sheetId="7" r:id="rId2"/>
    <sheet name="红桃循环成绩表" sheetId="1" r:id="rId3"/>
    <sheet name="黑桃循环成绩表" sheetId="4" r:id="rId4"/>
    <sheet name="方块循环成绩表 " sheetId="2" r:id="rId5"/>
    <sheet name="梅花 循环成绩表" sheetId="3" r:id="rId6"/>
    <sheet name="8强对阵表" sheetId="8" r:id="rId7"/>
  </sheets>
  <calcPr calcId="144525"/>
</workbook>
</file>

<file path=xl/calcChain.xml><?xml version="1.0" encoding="utf-8"?>
<calcChain xmlns="http://schemas.openxmlformats.org/spreadsheetml/2006/main">
  <c r="I37" i="7" l="1"/>
  <c r="I28" i="7"/>
  <c r="I21" i="7"/>
  <c r="I13" i="7"/>
  <c r="I5" i="7"/>
  <c r="I39" i="7"/>
  <c r="I27" i="7"/>
  <c r="I19" i="7"/>
  <c r="I12" i="7"/>
  <c r="I7" i="7"/>
  <c r="I38" i="7"/>
  <c r="I25" i="7"/>
  <c r="I18" i="7"/>
  <c r="I14" i="7"/>
  <c r="I10" i="7"/>
  <c r="I36" i="7"/>
  <c r="I24" i="7"/>
  <c r="I20" i="7"/>
  <c r="I16" i="7"/>
  <c r="I9" i="7"/>
  <c r="I35" i="7"/>
  <c r="I26" i="7"/>
  <c r="I22" i="7"/>
  <c r="I15" i="7"/>
  <c r="I6" i="7"/>
  <c r="I34" i="7"/>
  <c r="I23" i="7"/>
  <c r="I17" i="7"/>
  <c r="I11" i="7"/>
  <c r="I4" i="7"/>
  <c r="G37" i="7"/>
  <c r="G28" i="7"/>
  <c r="G21" i="7"/>
  <c r="G13" i="7"/>
  <c r="G5" i="7"/>
  <c r="G39" i="7"/>
  <c r="G27" i="7"/>
  <c r="G19" i="7"/>
  <c r="G12" i="7"/>
  <c r="G7" i="7"/>
  <c r="G38" i="7"/>
  <c r="G25" i="7"/>
  <c r="G18" i="7"/>
  <c r="G14" i="7"/>
  <c r="G10" i="7"/>
  <c r="G36" i="7"/>
  <c r="G24" i="7"/>
  <c r="G20" i="7"/>
  <c r="G16" i="7"/>
  <c r="G9" i="7"/>
  <c r="G35" i="7"/>
  <c r="G26" i="7"/>
  <c r="G22" i="7"/>
  <c r="G15" i="7"/>
  <c r="G6" i="7"/>
  <c r="G34" i="7"/>
  <c r="G23" i="7"/>
  <c r="G17" i="7"/>
  <c r="G11" i="7"/>
  <c r="G4" i="7"/>
  <c r="E37" i="7"/>
  <c r="E28" i="7"/>
  <c r="E21" i="7"/>
  <c r="E13" i="7"/>
  <c r="E5" i="7"/>
  <c r="E39" i="7"/>
  <c r="E27" i="7"/>
  <c r="E19" i="7"/>
  <c r="E12" i="7"/>
  <c r="E7" i="7"/>
  <c r="E38" i="7"/>
  <c r="E25" i="7"/>
  <c r="E18" i="7"/>
  <c r="E14" i="7"/>
  <c r="E10" i="7"/>
  <c r="E36" i="7"/>
  <c r="E24" i="7"/>
  <c r="E20" i="7"/>
  <c r="E16" i="7"/>
  <c r="E9" i="7"/>
  <c r="E35" i="7"/>
  <c r="E26" i="7"/>
  <c r="E22" i="7"/>
  <c r="E15" i="7"/>
  <c r="E6" i="7"/>
  <c r="E34" i="7"/>
  <c r="E23" i="7"/>
  <c r="E17" i="7"/>
  <c r="E11" i="7"/>
  <c r="E4" i="7"/>
  <c r="C37" i="7"/>
  <c r="C28" i="7"/>
  <c r="C21" i="7"/>
  <c r="C13" i="7"/>
  <c r="C5" i="7"/>
  <c r="C39" i="7"/>
  <c r="C27" i="7"/>
  <c r="C19" i="7"/>
  <c r="C12" i="7"/>
  <c r="C7" i="7"/>
  <c r="C38" i="7"/>
  <c r="C25" i="7"/>
  <c r="C18" i="7"/>
  <c r="C14" i="7"/>
  <c r="C10" i="7"/>
  <c r="C36" i="7"/>
  <c r="C24" i="7"/>
  <c r="C20" i="7"/>
  <c r="C16" i="7"/>
  <c r="C9" i="7"/>
  <c r="C35" i="7"/>
  <c r="C26" i="7"/>
  <c r="C22" i="7"/>
  <c r="C15" i="7"/>
  <c r="C6" i="7"/>
  <c r="C34" i="7"/>
  <c r="C23" i="7"/>
  <c r="C17" i="7"/>
  <c r="C11" i="7"/>
  <c r="C4" i="7"/>
</calcChain>
</file>

<file path=xl/sharedStrings.xml><?xml version="1.0" encoding="utf-8"?>
<sst xmlns="http://schemas.openxmlformats.org/spreadsheetml/2006/main" count="176" uniqueCount="104">
  <si>
    <t>黑桃1</t>
    <phoneticPr fontId="1" type="noConversion"/>
  </si>
  <si>
    <t>方块1</t>
    <phoneticPr fontId="1" type="noConversion"/>
  </si>
  <si>
    <t>黑桃2</t>
  </si>
  <si>
    <t>梅花2</t>
  </si>
  <si>
    <t>红桃3</t>
  </si>
  <si>
    <t>黑桃3</t>
  </si>
  <si>
    <t>梅花3</t>
  </si>
  <si>
    <t>红桃4</t>
  </si>
  <si>
    <t>黑桃4</t>
  </si>
  <si>
    <t>梅花4</t>
  </si>
  <si>
    <t>红桃5</t>
  </si>
  <si>
    <t>黑桃5</t>
  </si>
  <si>
    <t>方块5</t>
    <phoneticPr fontId="1" type="noConversion"/>
  </si>
  <si>
    <t>梅花5</t>
  </si>
  <si>
    <t>红桃6</t>
  </si>
  <si>
    <t>梅花6</t>
  </si>
  <si>
    <t>小组循环赛分组表</t>
    <phoneticPr fontId="1" type="noConversion"/>
  </si>
  <si>
    <t>序号</t>
    <phoneticPr fontId="1" type="noConversion"/>
  </si>
  <si>
    <t>A组1场地</t>
    <phoneticPr fontId="1" type="noConversion"/>
  </si>
  <si>
    <t>B组2场地</t>
    <phoneticPr fontId="1" type="noConversion"/>
  </si>
  <si>
    <t>C组3场地</t>
    <phoneticPr fontId="1" type="noConversion"/>
  </si>
  <si>
    <t>D组4场地</t>
    <phoneticPr fontId="1" type="noConversion"/>
  </si>
  <si>
    <t>黑桃1</t>
    <phoneticPr fontId="1" type="noConversion"/>
  </si>
  <si>
    <t>方块1</t>
    <phoneticPr fontId="1" type="noConversion"/>
  </si>
  <si>
    <t>梅花1</t>
    <phoneticPr fontId="1" type="noConversion"/>
  </si>
  <si>
    <t>方块2</t>
    <phoneticPr fontId="1" type="noConversion"/>
  </si>
  <si>
    <t>方块3</t>
    <phoneticPr fontId="1" type="noConversion"/>
  </si>
  <si>
    <t>方块4</t>
    <phoneticPr fontId="1" type="noConversion"/>
  </si>
  <si>
    <t>方块6</t>
    <phoneticPr fontId="1" type="noConversion"/>
  </si>
  <si>
    <t>使用说明：</t>
    <phoneticPr fontId="1" type="noConversion"/>
  </si>
  <si>
    <t>表格中的队伍名称会自动在小组循坏赛日程表进行编排，并且在循环赛积分表中进行排列</t>
    <phoneticPr fontId="1" type="noConversion"/>
  </si>
  <si>
    <t>时间</t>
    <phoneticPr fontId="1" type="noConversion"/>
  </si>
  <si>
    <t>A组</t>
    <phoneticPr fontId="1" type="noConversion"/>
  </si>
  <si>
    <t>B组</t>
    <phoneticPr fontId="1" type="noConversion"/>
  </si>
  <si>
    <t>C组</t>
    <phoneticPr fontId="1" type="noConversion"/>
  </si>
  <si>
    <t>D组</t>
    <phoneticPr fontId="1" type="noConversion"/>
  </si>
  <si>
    <t>开幕式</t>
    <phoneticPr fontId="1" type="noConversion"/>
  </si>
  <si>
    <t>13时 00分</t>
    <phoneticPr fontId="1" type="noConversion"/>
  </si>
  <si>
    <t>裁判用扑克牌的四种花色的A--6进行抽签分组，按照抽签的颜色，在电脑中依次输入队伍名称就可以了。例如：红桃1改成昌图队。</t>
    <phoneticPr fontId="1" type="noConversion"/>
  </si>
  <si>
    <t>红桃1</t>
    <phoneticPr fontId="1" type="noConversion"/>
  </si>
  <si>
    <t>红桃2</t>
    <phoneticPr fontId="1" type="noConversion"/>
  </si>
  <si>
    <t>小组循坏赛日程表</t>
    <phoneticPr fontId="1" type="noConversion"/>
  </si>
  <si>
    <t>年  月   日</t>
    <phoneticPr fontId="1" type="noConversion"/>
  </si>
  <si>
    <t>时间</t>
    <phoneticPr fontId="1" type="noConversion"/>
  </si>
  <si>
    <t>组别</t>
    <phoneticPr fontId="1" type="noConversion"/>
  </si>
  <si>
    <t>1场地</t>
    <phoneticPr fontId="1" type="noConversion"/>
  </si>
  <si>
    <t>2场地</t>
    <phoneticPr fontId="1" type="noConversion"/>
  </si>
  <si>
    <t>3场地</t>
    <phoneticPr fontId="1" type="noConversion"/>
  </si>
  <si>
    <t>4场地</t>
    <phoneticPr fontId="1" type="noConversion"/>
  </si>
  <si>
    <t>A组</t>
    <phoneticPr fontId="1" type="noConversion"/>
  </si>
  <si>
    <t>B组</t>
    <phoneticPr fontId="1" type="noConversion"/>
  </si>
  <si>
    <t>C组</t>
    <phoneticPr fontId="1" type="noConversion"/>
  </si>
  <si>
    <t>A组</t>
    <phoneticPr fontId="1" type="noConversion"/>
  </si>
  <si>
    <t>15时 00分</t>
    <phoneticPr fontId="1" type="noConversion"/>
  </si>
  <si>
    <t>A组</t>
    <phoneticPr fontId="1" type="noConversion"/>
  </si>
  <si>
    <t>B组</t>
    <phoneticPr fontId="1" type="noConversion"/>
  </si>
  <si>
    <t>C组</t>
    <phoneticPr fontId="1" type="noConversion"/>
  </si>
  <si>
    <t>D组</t>
    <phoneticPr fontId="1" type="noConversion"/>
  </si>
  <si>
    <t>小组循坏赛日程表</t>
    <phoneticPr fontId="1" type="noConversion"/>
  </si>
  <si>
    <t>年  月   日</t>
    <phoneticPr fontId="1" type="noConversion"/>
  </si>
  <si>
    <t>时间</t>
    <phoneticPr fontId="1" type="noConversion"/>
  </si>
  <si>
    <t>组别</t>
    <phoneticPr fontId="1" type="noConversion"/>
  </si>
  <si>
    <t>1场地</t>
    <phoneticPr fontId="1" type="noConversion"/>
  </si>
  <si>
    <t>2场地</t>
    <phoneticPr fontId="1" type="noConversion"/>
  </si>
  <si>
    <t>3场地</t>
    <phoneticPr fontId="1" type="noConversion"/>
  </si>
  <si>
    <t>4场地</t>
    <phoneticPr fontId="1" type="noConversion"/>
  </si>
  <si>
    <t>8进4</t>
    <phoneticPr fontId="1" type="noConversion"/>
  </si>
  <si>
    <t>4进2</t>
    <phoneticPr fontId="1" type="noConversion"/>
  </si>
  <si>
    <t>34名决赛</t>
    <phoneticPr fontId="1" type="noConversion"/>
  </si>
  <si>
    <t>12名决赛</t>
    <phoneticPr fontId="1" type="noConversion"/>
  </si>
  <si>
    <t>13时 00分</t>
    <phoneticPr fontId="1" type="noConversion"/>
  </si>
  <si>
    <t>15时 00分</t>
    <phoneticPr fontId="1" type="noConversion"/>
  </si>
  <si>
    <t>黑桃6</t>
    <phoneticPr fontId="1" type="noConversion"/>
  </si>
  <si>
    <t>淘汰赛对阵表</t>
    <phoneticPr fontId="1" type="noConversion"/>
  </si>
  <si>
    <t>8进4淘汰赛</t>
    <phoneticPr fontId="1" type="noConversion"/>
  </si>
  <si>
    <t>4进2半决赛</t>
    <phoneticPr fontId="1" type="noConversion"/>
  </si>
  <si>
    <t>决赛</t>
    <phoneticPr fontId="1" type="noConversion"/>
  </si>
  <si>
    <t>红桃1</t>
    <phoneticPr fontId="1" type="noConversion"/>
  </si>
  <si>
    <t>时间</t>
    <phoneticPr fontId="1" type="noConversion"/>
  </si>
  <si>
    <t>场地</t>
    <phoneticPr fontId="1" type="noConversion"/>
  </si>
  <si>
    <t>①</t>
  </si>
  <si>
    <t>队名</t>
    <phoneticPr fontId="1" type="noConversion"/>
  </si>
  <si>
    <t xml:space="preserve">红桃1 </t>
    <phoneticPr fontId="1" type="noConversion"/>
  </si>
  <si>
    <t>比分</t>
    <phoneticPr fontId="1" type="noConversion"/>
  </si>
  <si>
    <t>②</t>
  </si>
  <si>
    <t>比分</t>
    <phoneticPr fontId="1" type="noConversion"/>
  </si>
  <si>
    <t>时间</t>
    <phoneticPr fontId="1" type="noConversion"/>
  </si>
  <si>
    <t>场地</t>
    <phoneticPr fontId="1" type="noConversion"/>
  </si>
  <si>
    <t>第一</t>
    <phoneticPr fontId="1" type="noConversion"/>
  </si>
  <si>
    <t>名称</t>
    <phoneticPr fontId="1" type="noConversion"/>
  </si>
  <si>
    <t>第二</t>
    <phoneticPr fontId="1" type="noConversion"/>
  </si>
  <si>
    <t>③</t>
  </si>
  <si>
    <t>队名</t>
    <phoneticPr fontId="1" type="noConversion"/>
  </si>
  <si>
    <t>方片1</t>
    <phoneticPr fontId="1" type="noConversion"/>
  </si>
  <si>
    <t>④</t>
  </si>
  <si>
    <t>梅花1</t>
    <phoneticPr fontId="1" type="noConversion"/>
  </si>
  <si>
    <t>红桃2</t>
    <phoneticPr fontId="1" type="noConversion"/>
  </si>
  <si>
    <t>黑桃1</t>
    <phoneticPr fontId="1" type="noConversion"/>
  </si>
  <si>
    <t>黑桃2</t>
    <phoneticPr fontId="1" type="noConversion"/>
  </si>
  <si>
    <t>方块2</t>
    <phoneticPr fontId="1" type="noConversion"/>
  </si>
  <si>
    <t>梅花1</t>
    <phoneticPr fontId="1" type="noConversion"/>
  </si>
  <si>
    <t>梅花2</t>
    <phoneticPr fontId="1" type="noConversion"/>
  </si>
  <si>
    <t>说明：红桃、黑桃、方块、梅花根据实际情况进行填写， 直至决出最后结果。</t>
    <phoneticPr fontId="1" type="noConversion"/>
  </si>
  <si>
    <t>辽宁昌图门球狂魔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</si>
</sst>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rgb="FFFF0000"/>
      <name val="宋体"/>
      <family val="2"/>
      <charset val="134"/>
      <scheme val="minor"/>
    </font>
    <font>
      <b/>
      <sz val="26"/>
      <color theme="1"/>
      <name val="宋体"/>
      <family val="3"/>
      <charset val="134"/>
      <scheme val="minor"/>
    </font>
    <font>
      <sz val="18"/>
      <color theme="1"/>
      <name val="宋体"/>
      <family val="3"/>
      <charset val="134"/>
      <scheme val="minor"/>
    </font>
    <font>
      <sz val="11"/>
      <color rgb="FFFF0000"/>
      <name val="宋体"/>
      <family val="3"/>
      <charset val="134"/>
      <scheme val="minor"/>
    </font>
    <font>
      <b/>
      <sz val="16"/>
      <color rgb="FF000000"/>
      <name val="黑体"/>
      <family val="3"/>
      <charset val="134"/>
    </font>
    <font>
      <sz val="12"/>
      <name val="宋体"/>
      <family val="3"/>
      <charset val="134"/>
    </font>
    <font>
      <sz val="12"/>
      <color rgb="FF000000"/>
      <name val="宋体"/>
      <family val="3"/>
      <charset val="134"/>
    </font>
    <font>
      <sz val="12"/>
      <color theme="1"/>
      <name val="宋体"/>
      <family val="3"/>
      <charset val="134"/>
    </font>
    <font>
      <sz val="12"/>
      <color rgb="FFFF000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78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32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7" fillId="2" borderId="9" xfId="0" applyNumberFormat="1" applyFont="1" applyFill="1" applyBorder="1" applyAlignment="1">
      <alignment horizontal="center" vertical="center"/>
    </xf>
    <xf numFmtId="0" fontId="7" fillId="2" borderId="9" xfId="0" applyFont="1" applyFill="1" applyBorder="1" applyAlignment="1">
      <alignment vertical="center"/>
    </xf>
    <xf numFmtId="0" fontId="7" fillId="2" borderId="9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>
      <alignment vertical="center"/>
    </xf>
    <xf numFmtId="49" fontId="8" fillId="2" borderId="2" xfId="0" applyNumberFormat="1" applyFont="1" applyFill="1" applyBorder="1" applyAlignment="1">
      <alignment horizontal="center" vertical="center"/>
    </xf>
    <xf numFmtId="20" fontId="8" fillId="2" borderId="2" xfId="0" applyNumberFormat="1" applyFont="1" applyFill="1" applyBorder="1" applyAlignment="1">
      <alignment horizontal="center" vertical="center"/>
    </xf>
    <xf numFmtId="49" fontId="9" fillId="2" borderId="0" xfId="0" applyNumberFormat="1" applyFont="1" applyFill="1" applyBorder="1" applyAlignment="1">
      <alignment horizontal="center" vertical="center"/>
    </xf>
    <xf numFmtId="49" fontId="8" fillId="2" borderId="0" xfId="0" applyNumberFormat="1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0" xfId="0" applyFill="1" applyBorder="1">
      <alignment vertical="center"/>
    </xf>
    <xf numFmtId="0" fontId="0" fillId="2" borderId="6" xfId="0" applyFill="1" applyBorder="1">
      <alignment vertical="center"/>
    </xf>
    <xf numFmtId="20" fontId="8" fillId="2" borderId="5" xfId="0" applyNumberFormat="1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0" xfId="0" applyFont="1" applyFill="1" applyBorder="1">
      <alignment vertical="center"/>
    </xf>
    <xf numFmtId="49" fontId="9" fillId="2" borderId="2" xfId="0" applyNumberFormat="1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49" fontId="10" fillId="2" borderId="2" xfId="0" applyNumberFormat="1" applyFont="1" applyFill="1" applyBorder="1" applyAlignment="1">
      <alignment horizontal="center" vertical="center"/>
    </xf>
    <xf numFmtId="0" fontId="0" fillId="2" borderId="2" xfId="0" applyFill="1" applyBorder="1">
      <alignment vertical="center"/>
    </xf>
    <xf numFmtId="0" fontId="0" fillId="2" borderId="2" xfId="0" applyFill="1" applyBorder="1" applyAlignment="1">
      <alignment horizontal="center" vertical="center"/>
    </xf>
    <xf numFmtId="49" fontId="7" fillId="2" borderId="0" xfId="0" applyNumberFormat="1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49" fontId="10" fillId="2" borderId="7" xfId="0" applyNumberFormat="1" applyFont="1" applyFill="1" applyBorder="1" applyAlignment="1">
      <alignment horizontal="center" vertical="center"/>
    </xf>
    <xf numFmtId="49" fontId="8" fillId="2" borderId="8" xfId="0" applyNumberFormat="1" applyFont="1" applyFill="1" applyBorder="1" applyAlignment="1">
      <alignment horizontal="center" vertical="center"/>
    </xf>
    <xf numFmtId="49" fontId="10" fillId="2" borderId="5" xfId="0" applyNumberFormat="1" applyFont="1" applyFill="1" applyBorder="1" applyAlignment="1">
      <alignment horizontal="center" vertical="center"/>
    </xf>
    <xf numFmtId="49" fontId="8" fillId="2" borderId="9" xfId="0" applyNumberFormat="1" applyFont="1" applyFill="1" applyBorder="1" applyAlignment="1">
      <alignment horizontal="center" vertical="center"/>
    </xf>
    <xf numFmtId="49" fontId="8" fillId="2" borderId="6" xfId="0" applyNumberFormat="1" applyFont="1" applyFill="1" applyBorder="1" applyAlignment="1">
      <alignment horizontal="center" vertical="center"/>
    </xf>
    <xf numFmtId="49" fontId="9" fillId="2" borderId="7" xfId="0" applyNumberFormat="1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20" fontId="8" fillId="2" borderId="10" xfId="0" applyNumberFormat="1" applyFont="1" applyFill="1" applyBorder="1" applyAlignment="1">
      <alignment horizontal="center" vertical="center"/>
    </xf>
    <xf numFmtId="49" fontId="9" fillId="2" borderId="11" xfId="0" applyNumberFormat="1" applyFont="1" applyFill="1" applyBorder="1" applyAlignment="1">
      <alignment horizontal="center" vertical="center"/>
    </xf>
    <xf numFmtId="49" fontId="10" fillId="2" borderId="0" xfId="0" applyNumberFormat="1" applyFont="1" applyFill="1" applyBorder="1" applyAlignment="1">
      <alignment horizontal="center" vertical="center"/>
    </xf>
    <xf numFmtId="49" fontId="10" fillId="2" borderId="11" xfId="0" applyNumberFormat="1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20" fontId="8" fillId="2" borderId="6" xfId="0" applyNumberFormat="1" applyFont="1" applyFill="1" applyBorder="1" applyAlignment="1">
      <alignment horizontal="center" vertical="center"/>
    </xf>
    <xf numFmtId="20" fontId="8" fillId="2" borderId="0" xfId="0" applyNumberFormat="1" applyFont="1" applyFill="1" applyBorder="1" applyAlignment="1">
      <alignment horizontal="center" vertical="center"/>
    </xf>
    <xf numFmtId="49" fontId="10" fillId="2" borderId="8" xfId="0" applyNumberFormat="1" applyFont="1" applyFill="1" applyBorder="1" applyAlignment="1">
      <alignment horizontal="center" vertical="center"/>
    </xf>
    <xf numFmtId="0" fontId="0" fillId="2" borderId="10" xfId="0" applyFill="1" applyBorder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>
      <alignment vertical="center"/>
    </xf>
    <xf numFmtId="20" fontId="8" fillId="2" borderId="9" xfId="0" applyNumberFormat="1" applyFont="1" applyFill="1" applyBorder="1" applyAlignment="1">
      <alignment horizontal="center" vertical="center"/>
    </xf>
    <xf numFmtId="49" fontId="10" fillId="2" borderId="10" xfId="0" applyNumberFormat="1" applyFont="1" applyFill="1" applyBorder="1" applyAlignment="1">
      <alignment horizontal="center" vertical="center"/>
    </xf>
    <xf numFmtId="49" fontId="9" fillId="2" borderId="9" xfId="0" applyNumberFormat="1" applyFont="1" applyFill="1" applyBorder="1" applyAlignment="1">
      <alignment horizontal="center" vertical="center"/>
    </xf>
    <xf numFmtId="49" fontId="8" fillId="2" borderId="11" xfId="0" applyNumberFormat="1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49" fontId="8" fillId="2" borderId="7" xfId="0" applyNumberFormat="1" applyFont="1" applyFill="1" applyBorder="1" applyAlignment="1">
      <alignment horizontal="center" vertical="center"/>
    </xf>
    <xf numFmtId="49" fontId="10" fillId="2" borderId="4" xfId="0" applyNumberFormat="1" applyFont="1" applyFill="1" applyBorder="1" applyAlignment="1">
      <alignment horizontal="center" vertical="center"/>
    </xf>
    <xf numFmtId="0" fontId="8" fillId="2" borderId="0" xfId="0" applyFont="1" applyFill="1" applyBorder="1" applyAlignment="1">
      <alignment vertical="center"/>
    </xf>
    <xf numFmtId="0" fontId="0" fillId="2" borderId="8" xfId="0" applyFill="1" applyBorder="1">
      <alignment vertical="center"/>
    </xf>
    <xf numFmtId="0" fontId="0" fillId="2" borderId="7" xfId="0" applyFill="1" applyBorder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32" fontId="0" fillId="0" borderId="3" xfId="0" applyNumberFormat="1" applyBorder="1" applyAlignment="1">
      <alignment horizontal="center" vertical="center"/>
    </xf>
    <xf numFmtId="32" fontId="0" fillId="0" borderId="4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49" fontId="8" fillId="2" borderId="0" xfId="0" applyNumberFormat="1" applyFont="1" applyFill="1" applyBorder="1" applyAlignment="1">
      <alignment horizontal="center" vertical="center"/>
    </xf>
    <xf numFmtId="49" fontId="8" fillId="2" borderId="6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49" fontId="9" fillId="2" borderId="0" xfId="0" applyNumberFormat="1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65</xdr:col>
          <xdr:colOff>533400</xdr:colOff>
          <xdr:row>285</xdr:row>
          <xdr:rowOff>104775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65</xdr:col>
          <xdr:colOff>609600</xdr:colOff>
          <xdr:row>285</xdr:row>
          <xdr:rowOff>104775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65</xdr:col>
          <xdr:colOff>533400</xdr:colOff>
          <xdr:row>285</xdr:row>
          <xdr:rowOff>104775</xdr:rowOff>
        </xdr:to>
        <xdr:sp macro="" textlink="">
          <xdr:nvSpPr>
            <xdr:cNvPr id="3073" name="Object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65</xdr:col>
          <xdr:colOff>533400</xdr:colOff>
          <xdr:row>285</xdr:row>
          <xdr:rowOff>104775</xdr:rowOff>
        </xdr:to>
        <xdr:sp macro="" textlink="">
          <xdr:nvSpPr>
            <xdr:cNvPr id="4097" name="Object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1.emf"/><Relationship Id="rId4" Type="http://schemas.openxmlformats.org/officeDocument/2006/relationships/package" Target="../embeddings/Microsoft_Excel____1.xlsx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2.emf"/><Relationship Id="rId4" Type="http://schemas.openxmlformats.org/officeDocument/2006/relationships/package" Target="../embeddings/Microsoft_Excel____2.xlsx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3.emf"/><Relationship Id="rId4" Type="http://schemas.openxmlformats.org/officeDocument/2006/relationships/package" Target="../embeddings/Microsoft_Excel____3.xlsx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Relationship Id="rId5" Type="http://schemas.openxmlformats.org/officeDocument/2006/relationships/image" Target="../media/image4.emf"/><Relationship Id="rId4" Type="http://schemas.openxmlformats.org/officeDocument/2006/relationships/package" Target="../embeddings/Microsoft_Excel____4.xlsx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abSelected="1" workbookViewId="0">
      <selection activeCell="B16" sqref="B16"/>
    </sheetView>
  </sheetViews>
  <sheetFormatPr defaultRowHeight="13.5" x14ac:dyDescent="0.15"/>
  <cols>
    <col min="1" max="1" width="10.75" customWidth="1"/>
    <col min="2" max="5" width="28.625" customWidth="1"/>
  </cols>
  <sheetData>
    <row r="1" spans="1:5" ht="61.5" customHeight="1" x14ac:dyDescent="0.15">
      <c r="A1" s="58" t="s">
        <v>16</v>
      </c>
      <c r="B1" s="59"/>
      <c r="C1" s="59"/>
      <c r="D1" s="59"/>
      <c r="E1" s="59"/>
    </row>
    <row r="2" spans="1:5" ht="35.25" customHeight="1" x14ac:dyDescent="0.15">
      <c r="A2" s="1" t="s">
        <v>17</v>
      </c>
      <c r="B2" s="1" t="s">
        <v>18</v>
      </c>
      <c r="C2" s="1" t="s">
        <v>19</v>
      </c>
      <c r="D2" s="1" t="s">
        <v>20</v>
      </c>
      <c r="E2" s="1" t="s">
        <v>21</v>
      </c>
    </row>
    <row r="3" spans="1:5" ht="35.25" customHeight="1" x14ac:dyDescent="0.15">
      <c r="A3" s="1">
        <v>1</v>
      </c>
      <c r="B3" s="1" t="s">
        <v>39</v>
      </c>
      <c r="C3" s="1" t="s">
        <v>22</v>
      </c>
      <c r="D3" s="1" t="s">
        <v>23</v>
      </c>
      <c r="E3" s="1" t="s">
        <v>24</v>
      </c>
    </row>
    <row r="4" spans="1:5" ht="35.25" customHeight="1" x14ac:dyDescent="0.15">
      <c r="A4" s="1">
        <v>2</v>
      </c>
      <c r="B4" s="1" t="s">
        <v>40</v>
      </c>
      <c r="C4" s="1" t="s">
        <v>2</v>
      </c>
      <c r="D4" s="1" t="s">
        <v>25</v>
      </c>
      <c r="E4" s="1" t="s">
        <v>3</v>
      </c>
    </row>
    <row r="5" spans="1:5" ht="35.25" customHeight="1" x14ac:dyDescent="0.15">
      <c r="A5" s="1">
        <v>3</v>
      </c>
      <c r="B5" s="1" t="s">
        <v>4</v>
      </c>
      <c r="C5" s="1" t="s">
        <v>5</v>
      </c>
      <c r="D5" s="1" t="s">
        <v>26</v>
      </c>
      <c r="E5" s="1" t="s">
        <v>6</v>
      </c>
    </row>
    <row r="6" spans="1:5" ht="35.25" customHeight="1" x14ac:dyDescent="0.15">
      <c r="A6" s="1">
        <v>4</v>
      </c>
      <c r="B6" s="1" t="s">
        <v>7</v>
      </c>
      <c r="C6" s="1" t="s">
        <v>8</v>
      </c>
      <c r="D6" s="1" t="s">
        <v>27</v>
      </c>
      <c r="E6" s="1" t="s">
        <v>9</v>
      </c>
    </row>
    <row r="7" spans="1:5" ht="35.25" customHeight="1" x14ac:dyDescent="0.15">
      <c r="A7" s="1">
        <v>5</v>
      </c>
      <c r="B7" s="1" t="s">
        <v>10</v>
      </c>
      <c r="C7" s="1" t="s">
        <v>11</v>
      </c>
      <c r="D7" s="1" t="s">
        <v>12</v>
      </c>
      <c r="E7" s="1" t="s">
        <v>13</v>
      </c>
    </row>
    <row r="8" spans="1:5" ht="35.25" customHeight="1" x14ac:dyDescent="0.15">
      <c r="A8" s="1">
        <v>6</v>
      </c>
      <c r="B8" s="1" t="s">
        <v>14</v>
      </c>
      <c r="C8" s="1" t="s">
        <v>72</v>
      </c>
      <c r="D8" s="1" t="s">
        <v>28</v>
      </c>
      <c r="E8" s="1" t="s">
        <v>15</v>
      </c>
    </row>
    <row r="9" spans="1:5" ht="35.25" customHeight="1" x14ac:dyDescent="0.15">
      <c r="A9" s="1"/>
      <c r="B9" s="1"/>
      <c r="C9" s="1"/>
      <c r="D9" s="1"/>
      <c r="E9" s="1"/>
    </row>
    <row r="10" spans="1:5" ht="35.25" customHeight="1" x14ac:dyDescent="0.15">
      <c r="A10" s="1"/>
      <c r="B10" s="1"/>
      <c r="C10" s="1"/>
      <c r="D10" s="1"/>
      <c r="E10" s="1"/>
    </row>
    <row r="11" spans="1:5" ht="35.25" customHeight="1" x14ac:dyDescent="0.15"/>
    <row r="12" spans="1:5" x14ac:dyDescent="0.15">
      <c r="A12" s="2" t="s">
        <v>29</v>
      </c>
      <c r="B12" s="61" t="s">
        <v>38</v>
      </c>
      <c r="C12" s="61"/>
      <c r="D12" s="61"/>
      <c r="E12" s="61"/>
    </row>
    <row r="13" spans="1:5" x14ac:dyDescent="0.15">
      <c r="B13" s="60" t="s">
        <v>30</v>
      </c>
      <c r="C13" s="60"/>
      <c r="D13" s="60"/>
      <c r="E13" s="60"/>
    </row>
    <row r="14" spans="1:5" x14ac:dyDescent="0.15">
      <c r="B14" s="60" t="s">
        <v>103</v>
      </c>
      <c r="C14" s="60"/>
      <c r="D14" s="60"/>
      <c r="E14" s="60"/>
    </row>
  </sheetData>
  <mergeCells count="4">
    <mergeCell ref="A1:E1"/>
    <mergeCell ref="B14:E14"/>
    <mergeCell ref="B12:E12"/>
    <mergeCell ref="B13:E13"/>
  </mergeCells>
  <phoneticPr fontId="1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7"/>
  <sheetViews>
    <sheetView workbookViewId="0">
      <selection activeCell="D46" sqref="D46:D47"/>
    </sheetView>
  </sheetViews>
  <sheetFormatPr defaultRowHeight="13.5" x14ac:dyDescent="0.15"/>
  <sheetData>
    <row r="1" spans="1:9" ht="33.75" x14ac:dyDescent="0.15">
      <c r="A1" s="58" t="s">
        <v>41</v>
      </c>
      <c r="B1" s="66"/>
      <c r="C1" s="66"/>
      <c r="D1" s="66"/>
      <c r="E1" s="66"/>
      <c r="F1" s="66"/>
      <c r="G1" s="66"/>
      <c r="H1" s="66"/>
      <c r="I1" s="66"/>
    </row>
    <row r="2" spans="1:9" ht="40.5" customHeight="1" x14ac:dyDescent="0.15">
      <c r="A2" s="67" t="s">
        <v>42</v>
      </c>
      <c r="B2" s="67"/>
      <c r="C2" s="67"/>
      <c r="D2" s="67"/>
      <c r="E2" s="67"/>
      <c r="F2" s="67"/>
      <c r="G2" s="67"/>
      <c r="H2" s="67"/>
      <c r="I2" s="67"/>
    </row>
    <row r="3" spans="1:9" ht="24.75" customHeight="1" x14ac:dyDescent="0.15">
      <c r="A3" s="3" t="s">
        <v>43</v>
      </c>
      <c r="B3" s="3" t="s">
        <v>44</v>
      </c>
      <c r="C3" s="3" t="s">
        <v>45</v>
      </c>
      <c r="D3" s="3" t="s">
        <v>44</v>
      </c>
      <c r="E3" s="3" t="s">
        <v>46</v>
      </c>
      <c r="F3" s="3" t="s">
        <v>44</v>
      </c>
      <c r="G3" s="3" t="s">
        <v>47</v>
      </c>
      <c r="H3" s="3" t="s">
        <v>44</v>
      </c>
      <c r="I3" s="3" t="s">
        <v>48</v>
      </c>
    </row>
    <row r="4" spans="1:9" ht="24.75" customHeight="1" x14ac:dyDescent="0.15">
      <c r="A4" s="62">
        <v>0.3125</v>
      </c>
      <c r="B4" s="64" t="s">
        <v>49</v>
      </c>
      <c r="C4" s="3" t="str">
        <f>小组循环分组表!$B$3</f>
        <v>红桃1</v>
      </c>
      <c r="D4" s="64" t="s">
        <v>50</v>
      </c>
      <c r="E4" s="3" t="str">
        <f>小组循环分组表!$C$3</f>
        <v>黑桃1</v>
      </c>
      <c r="F4" s="64" t="s">
        <v>51</v>
      </c>
      <c r="G4" s="3" t="str">
        <f>小组循环分组表!$D$3</f>
        <v>方块1</v>
      </c>
      <c r="H4" s="64" t="s">
        <v>35</v>
      </c>
      <c r="I4" s="3" t="str">
        <f>小组循环分组表!$E$3</f>
        <v>梅花1</v>
      </c>
    </row>
    <row r="5" spans="1:9" ht="24.75" customHeight="1" x14ac:dyDescent="0.15">
      <c r="A5" s="63"/>
      <c r="B5" s="65"/>
      <c r="C5" s="3" t="str">
        <f>小组循环分组表!$B$8</f>
        <v>红桃6</v>
      </c>
      <c r="D5" s="65"/>
      <c r="E5" s="3" t="str">
        <f>小组循环分组表!$C$8</f>
        <v>黑桃6</v>
      </c>
      <c r="F5" s="65"/>
      <c r="G5" s="3" t="str">
        <f>小组循环分组表!$D$8</f>
        <v>方块6</v>
      </c>
      <c r="H5" s="65"/>
      <c r="I5" s="3" t="str">
        <f>小组循环分组表!$E$8</f>
        <v>梅花6</v>
      </c>
    </row>
    <row r="6" spans="1:9" ht="24.75" customHeight="1" x14ac:dyDescent="0.15">
      <c r="A6" s="62">
        <v>0.34027777777777773</v>
      </c>
      <c r="B6" s="64" t="s">
        <v>52</v>
      </c>
      <c r="C6" s="3" t="str">
        <f>小组循环分组表!$B$4</f>
        <v>红桃2</v>
      </c>
      <c r="D6" s="64" t="s">
        <v>33</v>
      </c>
      <c r="E6" s="3" t="str">
        <f>小组循环分组表!$C$4</f>
        <v>黑桃2</v>
      </c>
      <c r="F6" s="64" t="s">
        <v>51</v>
      </c>
      <c r="G6" s="3" t="str">
        <f>小组循环分组表!$D$4</f>
        <v>方块2</v>
      </c>
      <c r="H6" s="64" t="s">
        <v>35</v>
      </c>
      <c r="I6" s="3" t="str">
        <f>小组循环分组表!$E$4</f>
        <v>梅花2</v>
      </c>
    </row>
    <row r="7" spans="1:9" ht="24.75" customHeight="1" x14ac:dyDescent="0.15">
      <c r="A7" s="63"/>
      <c r="B7" s="65"/>
      <c r="C7" s="3" t="str">
        <f>小组循环分组表!$B$7</f>
        <v>红桃5</v>
      </c>
      <c r="D7" s="65"/>
      <c r="E7" s="3" t="str">
        <f>小组循环分组表!$C$7</f>
        <v>黑桃5</v>
      </c>
      <c r="F7" s="65"/>
      <c r="G7" s="3" t="str">
        <f>小组循环分组表!$D$7</f>
        <v>方块5</v>
      </c>
      <c r="H7" s="65"/>
      <c r="I7" s="3" t="str">
        <f>小组循环分组表!$E$7</f>
        <v>梅花5</v>
      </c>
    </row>
    <row r="8" spans="1:9" ht="24.75" customHeight="1" x14ac:dyDescent="0.15">
      <c r="A8" s="4">
        <v>0.3611111111111111</v>
      </c>
      <c r="B8" s="68" t="s">
        <v>36</v>
      </c>
      <c r="C8" s="68"/>
      <c r="D8" s="68"/>
      <c r="E8" s="68"/>
      <c r="F8" s="68"/>
      <c r="G8" s="68"/>
      <c r="H8" s="68"/>
      <c r="I8" s="68"/>
    </row>
    <row r="9" spans="1:9" ht="24.75" customHeight="1" x14ac:dyDescent="0.15">
      <c r="A9" s="62">
        <v>0.375</v>
      </c>
      <c r="B9" s="64" t="s">
        <v>32</v>
      </c>
      <c r="C9" s="3" t="str">
        <f>小组循环分组表!$B$5</f>
        <v>红桃3</v>
      </c>
      <c r="D9" s="64" t="s">
        <v>33</v>
      </c>
      <c r="E9" s="3" t="str">
        <f>小组循环分组表!$C$5</f>
        <v>黑桃3</v>
      </c>
      <c r="F9" s="64" t="s">
        <v>34</v>
      </c>
      <c r="G9" s="3" t="str">
        <f>小组循环分组表!$D$5</f>
        <v>方块3</v>
      </c>
      <c r="H9" s="64" t="s">
        <v>35</v>
      </c>
      <c r="I9" s="3" t="str">
        <f>小组循环分组表!$E$5</f>
        <v>梅花3</v>
      </c>
    </row>
    <row r="10" spans="1:9" ht="24.75" customHeight="1" x14ac:dyDescent="0.15">
      <c r="A10" s="63"/>
      <c r="B10" s="65"/>
      <c r="C10" s="3" t="str">
        <f>小组循环分组表!$B$6</f>
        <v>红桃4</v>
      </c>
      <c r="D10" s="65"/>
      <c r="E10" s="3" t="str">
        <f>小组循环分组表!$C$6</f>
        <v>黑桃4</v>
      </c>
      <c r="F10" s="65"/>
      <c r="G10" s="3" t="str">
        <f>小组循环分组表!$D$6</f>
        <v>方块4</v>
      </c>
      <c r="H10" s="65"/>
      <c r="I10" s="3" t="str">
        <f>小组循环分组表!$E$6</f>
        <v>梅花4</v>
      </c>
    </row>
    <row r="11" spans="1:9" ht="24.75" customHeight="1" x14ac:dyDescent="0.15">
      <c r="A11" s="62">
        <v>0.40277777777777773</v>
      </c>
      <c r="B11" s="64" t="s">
        <v>32</v>
      </c>
      <c r="C11" s="3" t="str">
        <f>小组循环分组表!$B$3</f>
        <v>红桃1</v>
      </c>
      <c r="D11" s="64" t="s">
        <v>33</v>
      </c>
      <c r="E11" s="3" t="str">
        <f>小组循环分组表!$C$3</f>
        <v>黑桃1</v>
      </c>
      <c r="F11" s="64" t="s">
        <v>34</v>
      </c>
      <c r="G11" s="3" t="str">
        <f>小组循环分组表!$D$3</f>
        <v>方块1</v>
      </c>
      <c r="H11" s="64" t="s">
        <v>35</v>
      </c>
      <c r="I11" s="3" t="str">
        <f>小组循环分组表!$E$3</f>
        <v>梅花1</v>
      </c>
    </row>
    <row r="12" spans="1:9" ht="24.75" customHeight="1" x14ac:dyDescent="0.15">
      <c r="A12" s="63"/>
      <c r="B12" s="65"/>
      <c r="C12" s="3" t="str">
        <f>小组循环分组表!$B$7</f>
        <v>红桃5</v>
      </c>
      <c r="D12" s="65"/>
      <c r="E12" s="3" t="str">
        <f>小组循环分组表!$C$7</f>
        <v>黑桃5</v>
      </c>
      <c r="F12" s="65"/>
      <c r="G12" s="3" t="str">
        <f>小组循环分组表!$D$7</f>
        <v>方块5</v>
      </c>
      <c r="H12" s="65"/>
      <c r="I12" s="3" t="str">
        <f>小组循环分组表!$E$7</f>
        <v>梅花5</v>
      </c>
    </row>
    <row r="13" spans="1:9" ht="24.75" customHeight="1" x14ac:dyDescent="0.15">
      <c r="A13" s="62">
        <v>0.43055555555555558</v>
      </c>
      <c r="B13" s="64" t="s">
        <v>32</v>
      </c>
      <c r="C13" s="3" t="str">
        <f>小组循环分组表!$B$8</f>
        <v>红桃6</v>
      </c>
      <c r="D13" s="64" t="s">
        <v>33</v>
      </c>
      <c r="E13" s="3" t="str">
        <f>小组循环分组表!$C$8</f>
        <v>黑桃6</v>
      </c>
      <c r="F13" s="64" t="s">
        <v>34</v>
      </c>
      <c r="G13" s="3" t="str">
        <f>小组循环分组表!$D$8</f>
        <v>方块6</v>
      </c>
      <c r="H13" s="64" t="s">
        <v>35</v>
      </c>
      <c r="I13" s="3" t="str">
        <f>小组循环分组表!$E$8</f>
        <v>梅花6</v>
      </c>
    </row>
    <row r="14" spans="1:9" ht="24.75" customHeight="1" x14ac:dyDescent="0.15">
      <c r="A14" s="63"/>
      <c r="B14" s="65"/>
      <c r="C14" s="3" t="str">
        <f>小组循环分组表!$B$6</f>
        <v>红桃4</v>
      </c>
      <c r="D14" s="65"/>
      <c r="E14" s="3" t="str">
        <f>小组循环分组表!$C$6</f>
        <v>黑桃4</v>
      </c>
      <c r="F14" s="65"/>
      <c r="G14" s="3" t="str">
        <f>小组循环分组表!$D$6</f>
        <v>方块4</v>
      </c>
      <c r="H14" s="65"/>
      <c r="I14" s="3" t="str">
        <f>小组循环分组表!$E$6</f>
        <v>梅花4</v>
      </c>
    </row>
    <row r="15" spans="1:9" ht="24.75" customHeight="1" x14ac:dyDescent="0.15">
      <c r="A15" s="62">
        <v>0.45833333333333331</v>
      </c>
      <c r="B15" s="64" t="s">
        <v>32</v>
      </c>
      <c r="C15" s="3" t="str">
        <f>小组循环分组表!$B$4</f>
        <v>红桃2</v>
      </c>
      <c r="D15" s="64" t="s">
        <v>33</v>
      </c>
      <c r="E15" s="3" t="str">
        <f>小组循环分组表!$C$4</f>
        <v>黑桃2</v>
      </c>
      <c r="F15" s="64" t="s">
        <v>34</v>
      </c>
      <c r="G15" s="3" t="str">
        <f>小组循环分组表!$D$4</f>
        <v>方块2</v>
      </c>
      <c r="H15" s="64" t="s">
        <v>35</v>
      </c>
      <c r="I15" s="3" t="str">
        <f>小组循环分组表!$E$4</f>
        <v>梅花2</v>
      </c>
    </row>
    <row r="16" spans="1:9" ht="24.75" customHeight="1" x14ac:dyDescent="0.15">
      <c r="A16" s="63"/>
      <c r="B16" s="65"/>
      <c r="C16" s="3" t="str">
        <f>小组循环分组表!$B$5</f>
        <v>红桃3</v>
      </c>
      <c r="D16" s="65"/>
      <c r="E16" s="3" t="str">
        <f>小组循环分组表!$C$5</f>
        <v>黑桃3</v>
      </c>
      <c r="F16" s="65"/>
      <c r="G16" s="3" t="str">
        <f>小组循环分组表!$D$5</f>
        <v>方块3</v>
      </c>
      <c r="H16" s="65"/>
      <c r="I16" s="3" t="str">
        <f>小组循环分组表!$E$5</f>
        <v>梅花3</v>
      </c>
    </row>
    <row r="17" spans="1:9" ht="24.75" customHeight="1" x14ac:dyDescent="0.15">
      <c r="A17" s="64" t="s">
        <v>37</v>
      </c>
      <c r="B17" s="64" t="s">
        <v>32</v>
      </c>
      <c r="C17" s="3" t="str">
        <f>小组循环分组表!$B$3</f>
        <v>红桃1</v>
      </c>
      <c r="D17" s="64" t="s">
        <v>33</v>
      </c>
      <c r="E17" s="3" t="str">
        <f>小组循环分组表!$C$3</f>
        <v>黑桃1</v>
      </c>
      <c r="F17" s="64" t="s">
        <v>34</v>
      </c>
      <c r="G17" s="3" t="str">
        <f>小组循环分组表!$D$3</f>
        <v>方块1</v>
      </c>
      <c r="H17" s="64" t="s">
        <v>35</v>
      </c>
      <c r="I17" s="3" t="str">
        <f>小组循环分组表!$E$3</f>
        <v>梅花1</v>
      </c>
    </row>
    <row r="18" spans="1:9" ht="24.75" customHeight="1" x14ac:dyDescent="0.15">
      <c r="A18" s="65"/>
      <c r="B18" s="65"/>
      <c r="C18" s="3" t="str">
        <f>小组循环分组表!$B$6</f>
        <v>红桃4</v>
      </c>
      <c r="D18" s="65"/>
      <c r="E18" s="3" t="str">
        <f>小组循环分组表!$C$6</f>
        <v>黑桃4</v>
      </c>
      <c r="F18" s="65"/>
      <c r="G18" s="3" t="str">
        <f>小组循环分组表!$D$6</f>
        <v>方块4</v>
      </c>
      <c r="H18" s="65"/>
      <c r="I18" s="3" t="str">
        <f>小组循环分组表!$E$6</f>
        <v>梅花4</v>
      </c>
    </row>
    <row r="19" spans="1:9" ht="24.75" customHeight="1" x14ac:dyDescent="0.15">
      <c r="A19" s="62">
        <v>0.56944444444444442</v>
      </c>
      <c r="B19" s="64" t="s">
        <v>32</v>
      </c>
      <c r="C19" s="3" t="str">
        <f>小组循环分组表!$B$7</f>
        <v>红桃5</v>
      </c>
      <c r="D19" s="64" t="s">
        <v>33</v>
      </c>
      <c r="E19" s="3" t="str">
        <f>小组循环分组表!$C$7</f>
        <v>黑桃5</v>
      </c>
      <c r="F19" s="64" t="s">
        <v>34</v>
      </c>
      <c r="G19" s="3" t="str">
        <f>小组循环分组表!$D$7</f>
        <v>方块5</v>
      </c>
      <c r="H19" s="64" t="s">
        <v>35</v>
      </c>
      <c r="I19" s="3" t="str">
        <f>小组循环分组表!$E$7</f>
        <v>梅花5</v>
      </c>
    </row>
    <row r="20" spans="1:9" ht="24.75" customHeight="1" x14ac:dyDescent="0.15">
      <c r="A20" s="63"/>
      <c r="B20" s="65"/>
      <c r="C20" s="3" t="str">
        <f>小组循环分组表!$B$5</f>
        <v>红桃3</v>
      </c>
      <c r="D20" s="65"/>
      <c r="E20" s="3" t="str">
        <f>小组循环分组表!$C$5</f>
        <v>黑桃3</v>
      </c>
      <c r="F20" s="65"/>
      <c r="G20" s="3" t="str">
        <f>小组循环分组表!$D$5</f>
        <v>方块3</v>
      </c>
      <c r="H20" s="65"/>
      <c r="I20" s="3" t="str">
        <f>小组循环分组表!$E$5</f>
        <v>梅花3</v>
      </c>
    </row>
    <row r="21" spans="1:9" ht="24.75" customHeight="1" x14ac:dyDescent="0.15">
      <c r="A21" s="62">
        <v>0.59722222222222221</v>
      </c>
      <c r="B21" s="64" t="s">
        <v>32</v>
      </c>
      <c r="C21" s="3" t="str">
        <f>小组循环分组表!$B$8</f>
        <v>红桃6</v>
      </c>
      <c r="D21" s="64" t="s">
        <v>33</v>
      </c>
      <c r="E21" s="3" t="str">
        <f>小组循环分组表!$C$8</f>
        <v>黑桃6</v>
      </c>
      <c r="F21" s="64" t="s">
        <v>34</v>
      </c>
      <c r="G21" s="3" t="str">
        <f>小组循环分组表!$D$8</f>
        <v>方块6</v>
      </c>
      <c r="H21" s="64" t="s">
        <v>35</v>
      </c>
      <c r="I21" s="3" t="str">
        <f>小组循环分组表!$E$8</f>
        <v>梅花6</v>
      </c>
    </row>
    <row r="22" spans="1:9" ht="24.75" customHeight="1" x14ac:dyDescent="0.15">
      <c r="A22" s="63"/>
      <c r="B22" s="65"/>
      <c r="C22" s="3" t="str">
        <f>小组循环分组表!$B$4</f>
        <v>红桃2</v>
      </c>
      <c r="D22" s="65"/>
      <c r="E22" s="3" t="str">
        <f>小组循环分组表!$C$4</f>
        <v>黑桃2</v>
      </c>
      <c r="F22" s="65"/>
      <c r="G22" s="3" t="str">
        <f>小组循环分组表!$D$4</f>
        <v>方块2</v>
      </c>
      <c r="H22" s="65"/>
      <c r="I22" s="3" t="str">
        <f>小组循环分组表!$E$4</f>
        <v>梅花2</v>
      </c>
    </row>
    <row r="23" spans="1:9" ht="24.75" customHeight="1" x14ac:dyDescent="0.15">
      <c r="A23" s="64" t="s">
        <v>53</v>
      </c>
      <c r="B23" s="64" t="s">
        <v>54</v>
      </c>
      <c r="C23" s="3" t="str">
        <f>小组循环分组表!$B$3</f>
        <v>红桃1</v>
      </c>
      <c r="D23" s="64" t="s">
        <v>55</v>
      </c>
      <c r="E23" s="3" t="str">
        <f>小组循环分组表!$C$3</f>
        <v>黑桃1</v>
      </c>
      <c r="F23" s="64" t="s">
        <v>56</v>
      </c>
      <c r="G23" s="3" t="str">
        <f>小组循环分组表!$D$3</f>
        <v>方块1</v>
      </c>
      <c r="H23" s="64" t="s">
        <v>57</v>
      </c>
      <c r="I23" s="3" t="str">
        <f>小组循环分组表!$E$3</f>
        <v>梅花1</v>
      </c>
    </row>
    <row r="24" spans="1:9" ht="24.75" customHeight="1" x14ac:dyDescent="0.15">
      <c r="A24" s="65"/>
      <c r="B24" s="65"/>
      <c r="C24" s="3" t="str">
        <f>小组循环分组表!$B$5</f>
        <v>红桃3</v>
      </c>
      <c r="D24" s="65"/>
      <c r="E24" s="3" t="str">
        <f>小组循环分组表!$C$5</f>
        <v>黑桃3</v>
      </c>
      <c r="F24" s="65"/>
      <c r="G24" s="3" t="str">
        <f>小组循环分组表!$D$5</f>
        <v>方块3</v>
      </c>
      <c r="H24" s="65"/>
      <c r="I24" s="3" t="str">
        <f>小组循环分组表!$E$5</f>
        <v>梅花3</v>
      </c>
    </row>
    <row r="25" spans="1:9" ht="24.75" customHeight="1" x14ac:dyDescent="0.15">
      <c r="A25" s="62">
        <v>0.65277777777777779</v>
      </c>
      <c r="B25" s="64" t="s">
        <v>54</v>
      </c>
      <c r="C25" s="3" t="str">
        <f>小组循环分组表!$B$6</f>
        <v>红桃4</v>
      </c>
      <c r="D25" s="64" t="s">
        <v>55</v>
      </c>
      <c r="E25" s="3" t="str">
        <f>小组循环分组表!$C$6</f>
        <v>黑桃4</v>
      </c>
      <c r="F25" s="64" t="s">
        <v>56</v>
      </c>
      <c r="G25" s="3" t="str">
        <f>小组循环分组表!$D$6</f>
        <v>方块4</v>
      </c>
      <c r="H25" s="64" t="s">
        <v>57</v>
      </c>
      <c r="I25" s="3" t="str">
        <f>小组循环分组表!$E$6</f>
        <v>梅花4</v>
      </c>
    </row>
    <row r="26" spans="1:9" ht="24.75" customHeight="1" x14ac:dyDescent="0.15">
      <c r="A26" s="63"/>
      <c r="B26" s="65"/>
      <c r="C26" s="3" t="str">
        <f>小组循环分组表!$B$4</f>
        <v>红桃2</v>
      </c>
      <c r="D26" s="65"/>
      <c r="E26" s="3" t="str">
        <f>小组循环分组表!$C$4</f>
        <v>黑桃2</v>
      </c>
      <c r="F26" s="65"/>
      <c r="G26" s="3" t="str">
        <f>小组循环分组表!$D$4</f>
        <v>方块2</v>
      </c>
      <c r="H26" s="65"/>
      <c r="I26" s="3" t="str">
        <f>小组循环分组表!$E$4</f>
        <v>梅花2</v>
      </c>
    </row>
    <row r="27" spans="1:9" ht="24.75" customHeight="1" x14ac:dyDescent="0.15">
      <c r="A27" s="62">
        <v>0.68055555555555547</v>
      </c>
      <c r="B27" s="64" t="s">
        <v>54</v>
      </c>
      <c r="C27" s="3" t="str">
        <f>小组循环分组表!$B$7</f>
        <v>红桃5</v>
      </c>
      <c r="D27" s="64" t="s">
        <v>55</v>
      </c>
      <c r="E27" s="3" t="str">
        <f>小组循环分组表!$C$7</f>
        <v>黑桃5</v>
      </c>
      <c r="F27" s="64" t="s">
        <v>56</v>
      </c>
      <c r="G27" s="3" t="str">
        <f>小组循环分组表!$D$7</f>
        <v>方块5</v>
      </c>
      <c r="H27" s="64" t="s">
        <v>57</v>
      </c>
      <c r="I27" s="3" t="str">
        <f>小组循环分组表!$E$7</f>
        <v>梅花5</v>
      </c>
    </row>
    <row r="28" spans="1:9" ht="24.75" customHeight="1" x14ac:dyDescent="0.15">
      <c r="A28" s="63"/>
      <c r="B28" s="65"/>
      <c r="C28" s="3" t="str">
        <f>小组循环分组表!$B$8</f>
        <v>红桃6</v>
      </c>
      <c r="D28" s="65"/>
      <c r="E28" s="3" t="str">
        <f>小组循环分组表!$C$8</f>
        <v>黑桃6</v>
      </c>
      <c r="F28" s="65"/>
      <c r="G28" s="3" t="str">
        <f>小组循环分组表!$D$8</f>
        <v>方块6</v>
      </c>
      <c r="H28" s="65"/>
      <c r="I28" s="3" t="str">
        <f>小组循环分组表!$E$8</f>
        <v>梅花6</v>
      </c>
    </row>
    <row r="29" spans="1:9" x14ac:dyDescent="0.15">
      <c r="A29" s="5"/>
      <c r="B29" s="5"/>
      <c r="C29" s="5"/>
      <c r="D29" s="5"/>
      <c r="E29" s="5"/>
      <c r="F29" s="5"/>
      <c r="G29" s="5"/>
      <c r="H29" s="5"/>
      <c r="I29" s="5"/>
    </row>
    <row r="30" spans="1:9" x14ac:dyDescent="0.15">
      <c r="A30" s="5"/>
      <c r="B30" s="5"/>
      <c r="C30" s="5"/>
      <c r="D30" s="5"/>
      <c r="E30" s="5"/>
      <c r="F30" s="5"/>
      <c r="G30" s="5"/>
      <c r="H30" s="5"/>
      <c r="I30" s="5"/>
    </row>
    <row r="31" spans="1:9" ht="33.75" x14ac:dyDescent="0.15">
      <c r="A31" s="58" t="s">
        <v>58</v>
      </c>
      <c r="B31" s="66"/>
      <c r="C31" s="66"/>
      <c r="D31" s="66"/>
      <c r="E31" s="66"/>
      <c r="F31" s="66"/>
      <c r="G31" s="66"/>
      <c r="H31" s="66"/>
      <c r="I31" s="66"/>
    </row>
    <row r="32" spans="1:9" ht="39" customHeight="1" x14ac:dyDescent="0.15">
      <c r="A32" s="67" t="s">
        <v>59</v>
      </c>
      <c r="B32" s="67"/>
      <c r="C32" s="67"/>
      <c r="D32" s="67"/>
      <c r="E32" s="67"/>
      <c r="F32" s="67"/>
      <c r="G32" s="67"/>
      <c r="H32" s="67"/>
      <c r="I32" s="67"/>
    </row>
    <row r="33" spans="1:9" ht="31.5" customHeight="1" x14ac:dyDescent="0.15">
      <c r="A33" s="3" t="s">
        <v>60</v>
      </c>
      <c r="B33" s="3" t="s">
        <v>61</v>
      </c>
      <c r="C33" s="3" t="s">
        <v>62</v>
      </c>
      <c r="D33" s="3" t="s">
        <v>61</v>
      </c>
      <c r="E33" s="3" t="s">
        <v>63</v>
      </c>
      <c r="F33" s="3" t="s">
        <v>61</v>
      </c>
      <c r="G33" s="3" t="s">
        <v>64</v>
      </c>
      <c r="H33" s="3" t="s">
        <v>61</v>
      </c>
      <c r="I33" s="3" t="s">
        <v>65</v>
      </c>
    </row>
    <row r="34" spans="1:9" ht="24.75" customHeight="1" x14ac:dyDescent="0.15">
      <c r="A34" s="62">
        <v>0.3125</v>
      </c>
      <c r="B34" s="64" t="s">
        <v>54</v>
      </c>
      <c r="C34" s="3" t="str">
        <f>小组循环分组表!$B$3</f>
        <v>红桃1</v>
      </c>
      <c r="D34" s="64" t="s">
        <v>55</v>
      </c>
      <c r="E34" s="3" t="str">
        <f>小组循环分组表!$C$3</f>
        <v>黑桃1</v>
      </c>
      <c r="F34" s="64" t="s">
        <v>56</v>
      </c>
      <c r="G34" s="3" t="str">
        <f>小组循环分组表!$D$3</f>
        <v>方块1</v>
      </c>
      <c r="H34" s="64" t="s">
        <v>57</v>
      </c>
      <c r="I34" s="3" t="str">
        <f>小组循环分组表!$E$3</f>
        <v>梅花1</v>
      </c>
    </row>
    <row r="35" spans="1:9" ht="24.75" customHeight="1" x14ac:dyDescent="0.15">
      <c r="A35" s="63"/>
      <c r="B35" s="65"/>
      <c r="C35" s="3" t="str">
        <f>小组循环分组表!$B$4</f>
        <v>红桃2</v>
      </c>
      <c r="D35" s="65"/>
      <c r="E35" s="3" t="str">
        <f>小组循环分组表!$C$4</f>
        <v>黑桃2</v>
      </c>
      <c r="F35" s="65"/>
      <c r="G35" s="3" t="str">
        <f>小组循环分组表!$D$4</f>
        <v>方块2</v>
      </c>
      <c r="H35" s="65"/>
      <c r="I35" s="3" t="str">
        <f>小组循环分组表!$E$4</f>
        <v>梅花2</v>
      </c>
    </row>
    <row r="36" spans="1:9" ht="24.75" customHeight="1" x14ac:dyDescent="0.15">
      <c r="A36" s="62">
        <v>0.34027777777777773</v>
      </c>
      <c r="B36" s="64" t="s">
        <v>54</v>
      </c>
      <c r="C36" s="3" t="str">
        <f>小组循环分组表!$B$5</f>
        <v>红桃3</v>
      </c>
      <c r="D36" s="64" t="s">
        <v>55</v>
      </c>
      <c r="E36" s="3" t="str">
        <f>小组循环分组表!$C$5</f>
        <v>黑桃3</v>
      </c>
      <c r="F36" s="64" t="s">
        <v>56</v>
      </c>
      <c r="G36" s="3" t="str">
        <f>小组循环分组表!$D$5</f>
        <v>方块3</v>
      </c>
      <c r="H36" s="64" t="s">
        <v>57</v>
      </c>
      <c r="I36" s="3" t="str">
        <f>小组循环分组表!$E$5</f>
        <v>梅花3</v>
      </c>
    </row>
    <row r="37" spans="1:9" ht="24.75" customHeight="1" x14ac:dyDescent="0.15">
      <c r="A37" s="63"/>
      <c r="B37" s="65"/>
      <c r="C37" s="3" t="str">
        <f>小组循环分组表!$B$8</f>
        <v>红桃6</v>
      </c>
      <c r="D37" s="65"/>
      <c r="E37" s="3" t="str">
        <f>小组循环分组表!$C$8</f>
        <v>黑桃6</v>
      </c>
      <c r="F37" s="65"/>
      <c r="G37" s="3" t="str">
        <f>小组循环分组表!$D$8</f>
        <v>方块6</v>
      </c>
      <c r="H37" s="65"/>
      <c r="I37" s="3" t="str">
        <f>小组循环分组表!$E$8</f>
        <v>梅花6</v>
      </c>
    </row>
    <row r="38" spans="1:9" ht="24.75" customHeight="1" x14ac:dyDescent="0.15">
      <c r="A38" s="62">
        <v>0.36805555555555558</v>
      </c>
      <c r="B38" s="64" t="s">
        <v>54</v>
      </c>
      <c r="C38" s="3" t="str">
        <f>小组循环分组表!$B$6</f>
        <v>红桃4</v>
      </c>
      <c r="D38" s="64" t="s">
        <v>55</v>
      </c>
      <c r="E38" s="3" t="str">
        <f>小组循环分组表!$C$6</f>
        <v>黑桃4</v>
      </c>
      <c r="F38" s="64" t="s">
        <v>56</v>
      </c>
      <c r="G38" s="3" t="str">
        <f>小组循环分组表!$D$6</f>
        <v>方块4</v>
      </c>
      <c r="H38" s="64" t="s">
        <v>57</v>
      </c>
      <c r="I38" s="3" t="str">
        <f>小组循环分组表!$E$6</f>
        <v>梅花4</v>
      </c>
    </row>
    <row r="39" spans="1:9" ht="24.75" customHeight="1" x14ac:dyDescent="0.15">
      <c r="A39" s="63"/>
      <c r="B39" s="65"/>
      <c r="C39" s="3" t="str">
        <f>小组循环分组表!$B$7</f>
        <v>红桃5</v>
      </c>
      <c r="D39" s="65"/>
      <c r="E39" s="3" t="str">
        <f>小组循环分组表!$C$7</f>
        <v>黑桃5</v>
      </c>
      <c r="F39" s="65"/>
      <c r="G39" s="3" t="str">
        <f>小组循环分组表!$D$7</f>
        <v>方块5</v>
      </c>
      <c r="H39" s="65"/>
      <c r="I39" s="3" t="str">
        <f>小组循环分组表!$E$7</f>
        <v>梅花5</v>
      </c>
    </row>
    <row r="40" spans="1:9" ht="24.75" customHeight="1" x14ac:dyDescent="0.15">
      <c r="A40" s="62">
        <v>0.39583333333333331</v>
      </c>
      <c r="B40" s="64" t="s">
        <v>66</v>
      </c>
      <c r="C40" s="3"/>
      <c r="D40" s="64" t="s">
        <v>66</v>
      </c>
      <c r="E40" s="3"/>
      <c r="F40" s="64" t="s">
        <v>66</v>
      </c>
      <c r="G40" s="3"/>
      <c r="H40" s="64" t="s">
        <v>66</v>
      </c>
      <c r="I40" s="3"/>
    </row>
    <row r="41" spans="1:9" ht="24.75" customHeight="1" x14ac:dyDescent="0.15">
      <c r="A41" s="63"/>
      <c r="B41" s="65"/>
      <c r="C41" s="3"/>
      <c r="D41" s="65"/>
      <c r="E41" s="3"/>
      <c r="F41" s="65"/>
      <c r="G41" s="3"/>
      <c r="H41" s="65"/>
      <c r="I41" s="3"/>
    </row>
    <row r="42" spans="1:9" ht="24.75" customHeight="1" x14ac:dyDescent="0.15">
      <c r="A42" s="62">
        <v>0.4236111111111111</v>
      </c>
      <c r="B42" s="64" t="s">
        <v>67</v>
      </c>
      <c r="C42" s="3"/>
      <c r="D42" s="64" t="s">
        <v>67</v>
      </c>
      <c r="E42" s="3"/>
      <c r="F42" s="64" t="s">
        <v>68</v>
      </c>
      <c r="G42" s="3"/>
      <c r="H42" s="64" t="s">
        <v>69</v>
      </c>
      <c r="I42" s="3"/>
    </row>
    <row r="43" spans="1:9" ht="24.75" customHeight="1" x14ac:dyDescent="0.15">
      <c r="A43" s="63"/>
      <c r="B43" s="65"/>
      <c r="C43" s="3"/>
      <c r="D43" s="65"/>
      <c r="E43" s="3"/>
      <c r="F43" s="65"/>
      <c r="G43" s="3"/>
      <c r="H43" s="65"/>
      <c r="I43" s="3"/>
    </row>
    <row r="44" spans="1:9" ht="24.75" customHeight="1" x14ac:dyDescent="0.15">
      <c r="A44" s="62">
        <v>0.45833333333333331</v>
      </c>
      <c r="B44" s="64"/>
      <c r="C44" s="3"/>
      <c r="D44" s="64"/>
      <c r="E44" s="3"/>
      <c r="F44" s="64"/>
      <c r="G44" s="3"/>
      <c r="H44" s="64"/>
      <c r="I44" s="3"/>
    </row>
    <row r="45" spans="1:9" ht="24.75" customHeight="1" x14ac:dyDescent="0.15">
      <c r="A45" s="63"/>
      <c r="B45" s="65"/>
      <c r="C45" s="3"/>
      <c r="D45" s="65"/>
      <c r="E45" s="3"/>
      <c r="F45" s="65"/>
      <c r="G45" s="3"/>
      <c r="H45" s="65"/>
      <c r="I45" s="3"/>
    </row>
    <row r="46" spans="1:9" ht="24.75" customHeight="1" x14ac:dyDescent="0.15">
      <c r="A46" s="64" t="s">
        <v>70</v>
      </c>
      <c r="B46" s="64"/>
      <c r="C46" s="3"/>
      <c r="D46" s="64"/>
      <c r="E46" s="3"/>
      <c r="F46" s="64"/>
      <c r="G46" s="3"/>
      <c r="H46" s="64"/>
      <c r="I46" s="3"/>
    </row>
    <row r="47" spans="1:9" ht="24.75" customHeight="1" x14ac:dyDescent="0.15">
      <c r="A47" s="65"/>
      <c r="B47" s="65"/>
      <c r="C47" s="3"/>
      <c r="D47" s="65"/>
      <c r="E47" s="3"/>
      <c r="F47" s="65"/>
      <c r="G47" s="3"/>
      <c r="H47" s="65"/>
      <c r="I47" s="3"/>
    </row>
    <row r="48" spans="1:9" ht="24.75" customHeight="1" x14ac:dyDescent="0.15">
      <c r="A48" s="62">
        <v>0.56944444444444442</v>
      </c>
      <c r="B48" s="64"/>
      <c r="C48" s="3"/>
      <c r="D48" s="64"/>
      <c r="E48" s="3"/>
      <c r="F48" s="64"/>
      <c r="G48" s="3"/>
      <c r="H48" s="64"/>
      <c r="I48" s="3"/>
    </row>
    <row r="49" spans="1:9" ht="24.75" customHeight="1" x14ac:dyDescent="0.15">
      <c r="A49" s="63"/>
      <c r="B49" s="65"/>
      <c r="C49" s="3"/>
      <c r="D49" s="65"/>
      <c r="E49" s="3"/>
      <c r="F49" s="65"/>
      <c r="G49" s="3"/>
      <c r="H49" s="65"/>
      <c r="I49" s="3"/>
    </row>
    <row r="50" spans="1:9" ht="24.75" customHeight="1" x14ac:dyDescent="0.15">
      <c r="A50" s="62">
        <v>0.59722222222222221</v>
      </c>
      <c r="B50" s="64"/>
      <c r="C50" s="3"/>
      <c r="D50" s="64"/>
      <c r="E50" s="3"/>
      <c r="F50" s="64"/>
      <c r="G50" s="3"/>
      <c r="H50" s="64"/>
      <c r="I50" s="3"/>
    </row>
    <row r="51" spans="1:9" ht="24.75" customHeight="1" x14ac:dyDescent="0.15">
      <c r="A51" s="63"/>
      <c r="B51" s="65"/>
      <c r="C51" s="3"/>
      <c r="D51" s="65"/>
      <c r="E51" s="3"/>
      <c r="F51" s="65"/>
      <c r="G51" s="3"/>
      <c r="H51" s="65"/>
      <c r="I51" s="3"/>
    </row>
    <row r="52" spans="1:9" ht="24.75" customHeight="1" x14ac:dyDescent="0.15">
      <c r="A52" s="64" t="s">
        <v>71</v>
      </c>
      <c r="B52" s="64"/>
      <c r="C52" s="3"/>
      <c r="D52" s="64"/>
      <c r="E52" s="3"/>
      <c r="F52" s="64"/>
      <c r="G52" s="3"/>
      <c r="H52" s="64"/>
      <c r="I52" s="3"/>
    </row>
    <row r="53" spans="1:9" ht="24.75" customHeight="1" x14ac:dyDescent="0.15">
      <c r="A53" s="65"/>
      <c r="B53" s="65"/>
      <c r="C53" s="3"/>
      <c r="D53" s="65"/>
      <c r="E53" s="3"/>
      <c r="F53" s="65"/>
      <c r="G53" s="3"/>
      <c r="H53" s="65"/>
      <c r="I53" s="3"/>
    </row>
    <row r="54" spans="1:9" ht="24.75" customHeight="1" x14ac:dyDescent="0.15">
      <c r="A54" s="62">
        <v>0.65277777777777779</v>
      </c>
      <c r="B54" s="64"/>
      <c r="C54" s="3"/>
      <c r="D54" s="64"/>
      <c r="E54" s="3"/>
      <c r="F54" s="64"/>
      <c r="G54" s="3"/>
      <c r="H54" s="64"/>
      <c r="I54" s="3"/>
    </row>
    <row r="55" spans="1:9" ht="24.75" customHeight="1" x14ac:dyDescent="0.15">
      <c r="A55" s="63"/>
      <c r="B55" s="65"/>
      <c r="C55" s="3"/>
      <c r="D55" s="65"/>
      <c r="E55" s="3"/>
      <c r="F55" s="65"/>
      <c r="G55" s="3"/>
      <c r="H55" s="65"/>
      <c r="I55" s="3"/>
    </row>
    <row r="56" spans="1:9" ht="24.75" customHeight="1" x14ac:dyDescent="0.15">
      <c r="A56" s="62">
        <v>0.68055555555555547</v>
      </c>
      <c r="B56" s="64"/>
      <c r="C56" s="3"/>
      <c r="D56" s="64"/>
      <c r="E56" s="3"/>
      <c r="F56" s="64"/>
      <c r="G56" s="3"/>
      <c r="H56" s="64"/>
      <c r="I56" s="3"/>
    </row>
    <row r="57" spans="1:9" ht="24.75" customHeight="1" x14ac:dyDescent="0.15">
      <c r="A57" s="63"/>
      <c r="B57" s="65"/>
      <c r="C57" s="3"/>
      <c r="D57" s="65"/>
      <c r="E57" s="3"/>
      <c r="F57" s="65"/>
      <c r="G57" s="3"/>
      <c r="H57" s="65"/>
      <c r="I57" s="3"/>
    </row>
  </sheetData>
  <mergeCells count="125">
    <mergeCell ref="A6:A7"/>
    <mergeCell ref="B6:B7"/>
    <mergeCell ref="D6:D7"/>
    <mergeCell ref="F6:F7"/>
    <mergeCell ref="H6:H7"/>
    <mergeCell ref="B8:I8"/>
    <mergeCell ref="A1:I1"/>
    <mergeCell ref="A2:I2"/>
    <mergeCell ref="A4:A5"/>
    <mergeCell ref="B4:B5"/>
    <mergeCell ref="D4:D5"/>
    <mergeCell ref="F4:F5"/>
    <mergeCell ref="H4:H5"/>
    <mergeCell ref="A9:A10"/>
    <mergeCell ref="B9:B10"/>
    <mergeCell ref="D9:D10"/>
    <mergeCell ref="F9:F10"/>
    <mergeCell ref="H9:H10"/>
    <mergeCell ref="A11:A12"/>
    <mergeCell ref="B11:B12"/>
    <mergeCell ref="D11:D12"/>
    <mergeCell ref="F11:F12"/>
    <mergeCell ref="H11:H12"/>
    <mergeCell ref="A13:A14"/>
    <mergeCell ref="B13:B14"/>
    <mergeCell ref="D13:D14"/>
    <mergeCell ref="F13:F14"/>
    <mergeCell ref="H13:H14"/>
    <mergeCell ref="A15:A16"/>
    <mergeCell ref="B15:B16"/>
    <mergeCell ref="D15:D16"/>
    <mergeCell ref="F15:F16"/>
    <mergeCell ref="H15:H16"/>
    <mergeCell ref="A17:A18"/>
    <mergeCell ref="B17:B18"/>
    <mergeCell ref="D17:D18"/>
    <mergeCell ref="F17:F18"/>
    <mergeCell ref="H17:H18"/>
    <mergeCell ref="A19:A20"/>
    <mergeCell ref="B19:B20"/>
    <mergeCell ref="D19:D20"/>
    <mergeCell ref="F19:F20"/>
    <mergeCell ref="H19:H20"/>
    <mergeCell ref="A21:A22"/>
    <mergeCell ref="B21:B22"/>
    <mergeCell ref="D21:D22"/>
    <mergeCell ref="F21:F22"/>
    <mergeCell ref="H21:H22"/>
    <mergeCell ref="A23:A24"/>
    <mergeCell ref="B23:B24"/>
    <mergeCell ref="D23:D24"/>
    <mergeCell ref="F23:F24"/>
    <mergeCell ref="H23:H24"/>
    <mergeCell ref="A31:I31"/>
    <mergeCell ref="A32:I32"/>
    <mergeCell ref="A34:A35"/>
    <mergeCell ref="B34:B35"/>
    <mergeCell ref="D34:D35"/>
    <mergeCell ref="F34:F35"/>
    <mergeCell ref="H34:H35"/>
    <mergeCell ref="A25:A26"/>
    <mergeCell ref="B25:B26"/>
    <mergeCell ref="D25:D26"/>
    <mergeCell ref="F25:F26"/>
    <mergeCell ref="H25:H26"/>
    <mergeCell ref="A27:A28"/>
    <mergeCell ref="B27:B28"/>
    <mergeCell ref="D27:D28"/>
    <mergeCell ref="F27:F28"/>
    <mergeCell ref="H27:H28"/>
    <mergeCell ref="A36:A37"/>
    <mergeCell ref="B36:B37"/>
    <mergeCell ref="D36:D37"/>
    <mergeCell ref="F36:F37"/>
    <mergeCell ref="H36:H37"/>
    <mergeCell ref="A38:A39"/>
    <mergeCell ref="B38:B39"/>
    <mergeCell ref="D38:D39"/>
    <mergeCell ref="F38:F39"/>
    <mergeCell ref="H38:H39"/>
    <mergeCell ref="A40:A41"/>
    <mergeCell ref="B40:B41"/>
    <mergeCell ref="D40:D41"/>
    <mergeCell ref="F40:F41"/>
    <mergeCell ref="H40:H41"/>
    <mergeCell ref="A42:A43"/>
    <mergeCell ref="B42:B43"/>
    <mergeCell ref="D42:D43"/>
    <mergeCell ref="F42:F43"/>
    <mergeCell ref="H42:H43"/>
    <mergeCell ref="A44:A45"/>
    <mergeCell ref="B44:B45"/>
    <mergeCell ref="D44:D45"/>
    <mergeCell ref="F44:F45"/>
    <mergeCell ref="H44:H45"/>
    <mergeCell ref="A46:A47"/>
    <mergeCell ref="B46:B47"/>
    <mergeCell ref="D46:D47"/>
    <mergeCell ref="F46:F47"/>
    <mergeCell ref="H46:H47"/>
    <mergeCell ref="A48:A49"/>
    <mergeCell ref="B48:B49"/>
    <mergeCell ref="D48:D49"/>
    <mergeCell ref="F48:F49"/>
    <mergeCell ref="H48:H49"/>
    <mergeCell ref="A50:A51"/>
    <mergeCell ref="B50:B51"/>
    <mergeCell ref="D50:D51"/>
    <mergeCell ref="F50:F51"/>
    <mergeCell ref="H50:H51"/>
    <mergeCell ref="A56:A57"/>
    <mergeCell ref="B56:B57"/>
    <mergeCell ref="D56:D57"/>
    <mergeCell ref="F56:F57"/>
    <mergeCell ref="H56:H57"/>
    <mergeCell ref="A52:A53"/>
    <mergeCell ref="B52:B53"/>
    <mergeCell ref="D52:D53"/>
    <mergeCell ref="F52:F53"/>
    <mergeCell ref="H52:H53"/>
    <mergeCell ref="A54:A55"/>
    <mergeCell ref="B54:B55"/>
    <mergeCell ref="D54:D55"/>
    <mergeCell ref="F54:F55"/>
    <mergeCell ref="H54:H55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工作表" shapeId="1025" r:id="rId4">
          <objectPr defaultSize="0" r:id="rId5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65</xdr:col>
                <xdr:colOff>533400</xdr:colOff>
                <xdr:row>285</xdr:row>
                <xdr:rowOff>104775</xdr:rowOff>
              </to>
            </anchor>
          </objectPr>
        </oleObject>
      </mc:Choice>
      <mc:Fallback>
        <oleObject progId="工作表" shapeId="1025" r:id="rId4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工作表" shapeId="2049" r:id="rId4">
          <objectPr defaultSize="0" r:id="rId5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65</xdr:col>
                <xdr:colOff>609600</xdr:colOff>
                <xdr:row>285</xdr:row>
                <xdr:rowOff>104775</xdr:rowOff>
              </to>
            </anchor>
          </objectPr>
        </oleObject>
      </mc:Choice>
      <mc:Fallback>
        <oleObject progId="工作表" shapeId="2049" r:id="rId4"/>
      </mc:Fallback>
    </mc:AlternateContent>
  </oleObjec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工作表" shapeId="3073" r:id="rId4">
          <objectPr defaultSize="0" r:id="rId5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65</xdr:col>
                <xdr:colOff>533400</xdr:colOff>
                <xdr:row>285</xdr:row>
                <xdr:rowOff>104775</xdr:rowOff>
              </to>
            </anchor>
          </objectPr>
        </oleObject>
      </mc:Choice>
      <mc:Fallback>
        <oleObject progId="工作表" shapeId="3073" r:id="rId4"/>
      </mc:Fallback>
    </mc:AlternateContent>
  </oleObjec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工作表" shapeId="4097" r:id="rId4">
          <objectPr defaultSize="0" r:id="rId5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65</xdr:col>
                <xdr:colOff>533400</xdr:colOff>
                <xdr:row>285</xdr:row>
                <xdr:rowOff>104775</xdr:rowOff>
              </to>
            </anchor>
          </objectPr>
        </oleObject>
      </mc:Choice>
      <mc:Fallback>
        <oleObject progId="工作表" shapeId="4097" r:id="rId4"/>
      </mc:Fallback>
    </mc:AlternateContent>
  </oleObjec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8"/>
  <sheetViews>
    <sheetView workbookViewId="0">
      <selection activeCell="D34" sqref="D34"/>
    </sheetView>
  </sheetViews>
  <sheetFormatPr defaultRowHeight="13.5" x14ac:dyDescent="0.15"/>
  <cols>
    <col min="3" max="3" width="9" style="5"/>
    <col min="6" max="6" width="9" style="5"/>
    <col min="9" max="9" width="9" style="5"/>
    <col min="11" max="11" width="9" style="5"/>
    <col min="13" max="13" width="9" style="5"/>
  </cols>
  <sheetData>
    <row r="1" spans="1:15" ht="20.25" x14ac:dyDescent="0.15">
      <c r="A1" s="73" t="s">
        <v>73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</row>
    <row r="2" spans="1:15" ht="14.25" x14ac:dyDescent="0.15">
      <c r="A2" s="74" t="s">
        <v>74</v>
      </c>
      <c r="B2" s="75"/>
      <c r="C2" s="75"/>
      <c r="D2" s="75"/>
      <c r="E2" s="6"/>
      <c r="F2" s="6"/>
      <c r="G2" s="6"/>
      <c r="H2" s="7" t="s">
        <v>75</v>
      </c>
      <c r="I2" s="8"/>
      <c r="J2" s="6"/>
      <c r="K2" s="9"/>
      <c r="L2" s="9"/>
      <c r="M2" s="76" t="s">
        <v>76</v>
      </c>
      <c r="N2" s="76"/>
      <c r="O2" s="10"/>
    </row>
    <row r="3" spans="1:15" ht="14.25" x14ac:dyDescent="0.15">
      <c r="A3" s="69"/>
      <c r="B3" s="70" t="s">
        <v>77</v>
      </c>
      <c r="C3" s="11"/>
      <c r="D3" s="12"/>
      <c r="E3" s="77"/>
      <c r="F3" s="13"/>
      <c r="G3" s="14"/>
      <c r="H3" s="14"/>
      <c r="I3" s="15"/>
      <c r="J3" s="14"/>
      <c r="K3" s="16"/>
      <c r="L3" s="17"/>
      <c r="M3" s="16"/>
      <c r="N3" s="17"/>
      <c r="O3" s="18"/>
    </row>
    <row r="4" spans="1:15" ht="14.25" x14ac:dyDescent="0.15">
      <c r="A4" s="69"/>
      <c r="B4" s="70"/>
      <c r="C4" s="14" t="s">
        <v>78</v>
      </c>
      <c r="D4" s="19">
        <v>0.39583333333333331</v>
      </c>
      <c r="E4" s="77"/>
      <c r="F4" s="13"/>
      <c r="G4" s="14"/>
      <c r="H4" s="14"/>
      <c r="I4" s="15"/>
      <c r="J4" s="14"/>
      <c r="K4" s="16"/>
      <c r="L4" s="17"/>
      <c r="M4" s="16"/>
      <c r="N4" s="17"/>
      <c r="O4" s="18"/>
    </row>
    <row r="5" spans="1:15" ht="14.25" x14ac:dyDescent="0.15">
      <c r="A5" s="20"/>
      <c r="B5" s="21"/>
      <c r="C5" s="14" t="s">
        <v>79</v>
      </c>
      <c r="D5" s="15" t="s">
        <v>80</v>
      </c>
      <c r="E5" s="22" t="s">
        <v>81</v>
      </c>
      <c r="F5" s="23" t="s">
        <v>82</v>
      </c>
      <c r="G5" s="24"/>
      <c r="H5" s="25"/>
      <c r="I5" s="26"/>
      <c r="J5" s="27"/>
      <c r="K5" s="16"/>
      <c r="L5" s="17"/>
      <c r="M5" s="16"/>
      <c r="N5" s="17"/>
      <c r="O5" s="18"/>
    </row>
    <row r="6" spans="1:15" ht="14.25" x14ac:dyDescent="0.15">
      <c r="A6" s="69"/>
      <c r="B6" s="70" t="s">
        <v>96</v>
      </c>
      <c r="C6" s="11" t="s">
        <v>83</v>
      </c>
      <c r="D6" s="19">
        <v>0.39583333333333331</v>
      </c>
      <c r="E6" s="13"/>
      <c r="F6" s="13"/>
      <c r="G6" s="14"/>
      <c r="H6" s="14"/>
      <c r="I6" s="28"/>
      <c r="J6" s="14"/>
      <c r="K6" s="16"/>
      <c r="L6" s="17"/>
      <c r="M6" s="16"/>
      <c r="N6" s="17"/>
      <c r="O6" s="18"/>
    </row>
    <row r="7" spans="1:15" ht="14.25" x14ac:dyDescent="0.15">
      <c r="A7" s="69"/>
      <c r="B7" s="70"/>
      <c r="C7" s="14"/>
      <c r="D7" s="15"/>
      <c r="E7" s="13"/>
      <c r="F7" s="13"/>
      <c r="G7" s="14"/>
      <c r="H7" s="11"/>
      <c r="I7" s="29"/>
      <c r="J7" s="30"/>
      <c r="K7" s="16"/>
      <c r="L7" s="17"/>
      <c r="M7" s="16"/>
      <c r="N7" s="17"/>
      <c r="O7" s="18"/>
    </row>
    <row r="8" spans="1:15" ht="14.25" x14ac:dyDescent="0.15">
      <c r="A8" s="20"/>
      <c r="B8" s="70" t="s">
        <v>97</v>
      </c>
      <c r="C8" s="14"/>
      <c r="D8" s="15"/>
      <c r="E8" s="13"/>
      <c r="F8" s="13"/>
      <c r="G8" s="14"/>
      <c r="H8" s="31"/>
      <c r="I8" s="28"/>
      <c r="J8" s="32"/>
      <c r="K8" s="16"/>
      <c r="L8" s="17"/>
      <c r="M8" s="16"/>
      <c r="N8" s="17"/>
      <c r="O8" s="18"/>
    </row>
    <row r="9" spans="1:15" ht="14.25" x14ac:dyDescent="0.15">
      <c r="A9" s="20"/>
      <c r="B9" s="70"/>
      <c r="C9" s="33" t="s">
        <v>31</v>
      </c>
      <c r="D9" s="19">
        <v>0.39583333333333331</v>
      </c>
      <c r="E9" s="13"/>
      <c r="F9" s="13"/>
      <c r="G9" s="14"/>
      <c r="H9" s="31"/>
      <c r="I9" s="28"/>
      <c r="J9" s="34"/>
      <c r="K9" s="16"/>
      <c r="L9" s="17"/>
      <c r="M9" s="16"/>
      <c r="N9" s="17"/>
      <c r="O9" s="18"/>
    </row>
    <row r="10" spans="1:15" ht="14.25" x14ac:dyDescent="0.15">
      <c r="A10" s="20"/>
      <c r="B10" s="21"/>
      <c r="C10" s="14" t="s">
        <v>79</v>
      </c>
      <c r="D10" s="15" t="s">
        <v>84</v>
      </c>
      <c r="E10" s="35" t="s">
        <v>81</v>
      </c>
      <c r="F10" s="22" t="s">
        <v>0</v>
      </c>
      <c r="G10" s="24"/>
      <c r="H10" s="30"/>
      <c r="I10" s="36"/>
      <c r="J10" s="34"/>
      <c r="K10" s="16"/>
      <c r="L10" s="17"/>
      <c r="M10" s="16"/>
      <c r="N10" s="17"/>
      <c r="O10" s="18"/>
    </row>
    <row r="11" spans="1:15" ht="14.25" x14ac:dyDescent="0.15">
      <c r="A11" s="20"/>
      <c r="B11" s="70" t="s">
        <v>98</v>
      </c>
      <c r="C11" s="11" t="s">
        <v>85</v>
      </c>
      <c r="D11" s="37">
        <v>0.39583333333333331</v>
      </c>
      <c r="E11" s="38"/>
      <c r="F11" s="13"/>
      <c r="G11" s="39"/>
      <c r="H11" s="40"/>
      <c r="I11" s="41" t="s">
        <v>86</v>
      </c>
      <c r="J11" s="42">
        <v>0.4236111111111111</v>
      </c>
      <c r="K11" s="16" t="s">
        <v>86</v>
      </c>
      <c r="L11" s="43">
        <v>0.4513888888888889</v>
      </c>
      <c r="M11" s="16"/>
      <c r="N11" s="17"/>
      <c r="O11" s="18"/>
    </row>
    <row r="12" spans="1:15" ht="14.25" x14ac:dyDescent="0.15">
      <c r="A12" s="20"/>
      <c r="B12" s="70"/>
      <c r="C12" s="14"/>
      <c r="D12" s="43"/>
      <c r="E12" s="13"/>
      <c r="F12" s="13"/>
      <c r="G12" s="39"/>
      <c r="H12" s="44"/>
      <c r="I12" s="15" t="s">
        <v>87</v>
      </c>
      <c r="J12" s="34"/>
      <c r="K12" s="16" t="s">
        <v>87</v>
      </c>
      <c r="L12" s="17"/>
      <c r="M12" s="16"/>
      <c r="N12" s="17"/>
      <c r="O12" s="18"/>
    </row>
    <row r="13" spans="1:15" ht="14.25" x14ac:dyDescent="0.15">
      <c r="A13" s="20"/>
      <c r="B13" s="70" t="s">
        <v>1</v>
      </c>
      <c r="C13" s="11"/>
      <c r="D13" s="12"/>
      <c r="E13" s="13"/>
      <c r="F13" s="13"/>
      <c r="G13" s="14"/>
      <c r="H13" s="31"/>
      <c r="I13" s="15" t="s">
        <v>85</v>
      </c>
      <c r="J13" s="34"/>
      <c r="K13" s="26" t="s">
        <v>85</v>
      </c>
      <c r="L13" s="45"/>
      <c r="M13" s="46" t="s">
        <v>88</v>
      </c>
      <c r="N13" s="47"/>
      <c r="O13" s="18"/>
    </row>
    <row r="14" spans="1:15" ht="14.25" x14ac:dyDescent="0.15">
      <c r="A14" s="20"/>
      <c r="B14" s="70"/>
      <c r="C14" s="14" t="s">
        <v>86</v>
      </c>
      <c r="D14" s="48">
        <v>0.39583333333333331</v>
      </c>
      <c r="E14" s="13"/>
      <c r="F14" s="13"/>
      <c r="G14" s="14"/>
      <c r="H14" s="31"/>
      <c r="I14" s="14" t="s">
        <v>89</v>
      </c>
      <c r="J14" s="34"/>
      <c r="K14" s="16" t="s">
        <v>89</v>
      </c>
      <c r="L14" s="17"/>
      <c r="M14" s="46" t="s">
        <v>90</v>
      </c>
      <c r="N14" s="47"/>
      <c r="O14" s="18"/>
    </row>
    <row r="15" spans="1:15" ht="14.25" x14ac:dyDescent="0.15">
      <c r="A15" s="20"/>
      <c r="B15" s="21"/>
      <c r="C15" s="14" t="s">
        <v>87</v>
      </c>
      <c r="D15" s="15" t="s">
        <v>91</v>
      </c>
      <c r="E15" s="35" t="s">
        <v>92</v>
      </c>
      <c r="F15" s="22" t="s">
        <v>93</v>
      </c>
      <c r="G15" s="49"/>
      <c r="H15" s="30"/>
      <c r="I15" s="29"/>
      <c r="J15" s="72"/>
      <c r="K15" s="16"/>
      <c r="L15" s="17"/>
      <c r="M15" s="16"/>
      <c r="N15" s="17"/>
      <c r="O15" s="18"/>
    </row>
    <row r="16" spans="1:15" ht="14.25" x14ac:dyDescent="0.15">
      <c r="A16" s="20"/>
      <c r="B16" s="70" t="s">
        <v>99</v>
      </c>
      <c r="C16" s="14" t="s">
        <v>85</v>
      </c>
      <c r="D16" s="19">
        <v>0.39583333333333331</v>
      </c>
      <c r="E16" s="50"/>
      <c r="F16" s="13"/>
      <c r="G16" s="14"/>
      <c r="H16" s="51"/>
      <c r="I16" s="52"/>
      <c r="J16" s="72"/>
      <c r="K16" s="16"/>
      <c r="L16" s="17"/>
      <c r="M16" s="16"/>
      <c r="N16" s="17"/>
      <c r="O16" s="18"/>
    </row>
    <row r="17" spans="1:15" ht="14.25" x14ac:dyDescent="0.15">
      <c r="A17" s="20"/>
      <c r="B17" s="70"/>
      <c r="C17" s="11"/>
      <c r="D17" s="36"/>
      <c r="E17" s="13"/>
      <c r="F17" s="13"/>
      <c r="G17" s="14"/>
      <c r="H17" s="31"/>
      <c r="I17" s="28"/>
      <c r="J17" s="34"/>
      <c r="K17" s="16"/>
      <c r="L17" s="17"/>
      <c r="M17" s="16"/>
      <c r="N17" s="17"/>
      <c r="O17" s="18"/>
    </row>
    <row r="18" spans="1:15" ht="14.25" x14ac:dyDescent="0.15">
      <c r="A18" s="69"/>
      <c r="B18" s="70" t="s">
        <v>100</v>
      </c>
      <c r="C18" s="11"/>
      <c r="D18" s="12"/>
      <c r="E18" s="13"/>
      <c r="F18" s="13"/>
      <c r="G18" s="14"/>
      <c r="H18" s="53"/>
      <c r="I18" s="36"/>
      <c r="J18" s="54"/>
      <c r="K18" s="16"/>
      <c r="L18" s="17"/>
      <c r="M18" s="16"/>
      <c r="N18" s="17"/>
      <c r="O18" s="18"/>
    </row>
    <row r="19" spans="1:15" ht="14.25" x14ac:dyDescent="0.15">
      <c r="A19" s="69"/>
      <c r="B19" s="70"/>
      <c r="C19" s="14" t="s">
        <v>86</v>
      </c>
      <c r="D19" s="19">
        <v>0.39583333333333331</v>
      </c>
      <c r="E19" s="13"/>
      <c r="F19" s="13"/>
      <c r="G19" s="14"/>
      <c r="H19" s="14"/>
      <c r="I19" s="28"/>
      <c r="J19" s="14"/>
      <c r="K19" s="16"/>
      <c r="L19" s="17"/>
      <c r="M19" s="16"/>
      <c r="N19" s="17"/>
      <c r="O19" s="18"/>
    </row>
    <row r="20" spans="1:15" ht="14.25" x14ac:dyDescent="0.15">
      <c r="A20" s="20"/>
      <c r="B20" s="21"/>
      <c r="C20" s="14" t="s">
        <v>87</v>
      </c>
      <c r="D20" s="15" t="s">
        <v>94</v>
      </c>
      <c r="E20" s="35" t="s">
        <v>92</v>
      </c>
      <c r="F20" s="22" t="s">
        <v>95</v>
      </c>
      <c r="G20" s="24"/>
      <c r="H20" s="24"/>
      <c r="I20" s="36"/>
      <c r="J20" s="71"/>
      <c r="K20" s="16"/>
      <c r="L20" s="17"/>
      <c r="M20" s="16"/>
      <c r="N20" s="17"/>
      <c r="O20" s="18"/>
    </row>
    <row r="21" spans="1:15" ht="14.25" x14ac:dyDescent="0.15">
      <c r="A21" s="20"/>
      <c r="B21" s="70" t="s">
        <v>101</v>
      </c>
      <c r="C21" s="14" t="s">
        <v>85</v>
      </c>
      <c r="D21" s="19">
        <v>0.39583333333333331</v>
      </c>
      <c r="E21" s="13"/>
      <c r="F21" s="13"/>
      <c r="G21" s="39"/>
      <c r="H21" s="39"/>
      <c r="I21" s="15"/>
      <c r="J21" s="71"/>
      <c r="K21" s="16"/>
      <c r="L21" s="17"/>
      <c r="M21" s="16"/>
      <c r="N21" s="17"/>
      <c r="O21" s="18"/>
    </row>
    <row r="22" spans="1:15" ht="14.25" x14ac:dyDescent="0.15">
      <c r="A22" s="69"/>
      <c r="B22" s="70"/>
      <c r="C22" s="11"/>
      <c r="D22" s="36"/>
      <c r="E22" s="14"/>
      <c r="F22" s="14"/>
      <c r="G22" s="14"/>
      <c r="H22" s="14"/>
      <c r="I22" s="15"/>
      <c r="J22" s="14"/>
      <c r="K22" s="16"/>
      <c r="L22" s="17"/>
      <c r="M22" s="16"/>
      <c r="N22" s="17"/>
      <c r="O22" s="18"/>
    </row>
    <row r="23" spans="1:15" ht="14.25" x14ac:dyDescent="0.15">
      <c r="A23" s="69"/>
      <c r="B23" s="55"/>
      <c r="C23" s="14"/>
      <c r="D23" s="15"/>
      <c r="E23" s="14"/>
      <c r="F23" s="14"/>
      <c r="G23" s="14"/>
      <c r="H23" s="14"/>
      <c r="I23" s="15"/>
      <c r="J23" s="14"/>
      <c r="K23" s="16"/>
      <c r="L23" s="17"/>
      <c r="M23" s="16"/>
      <c r="N23" s="17"/>
      <c r="O23" s="18"/>
    </row>
    <row r="24" spans="1:15" x14ac:dyDescent="0.15">
      <c r="A24" s="56"/>
      <c r="B24" s="17"/>
      <c r="C24" s="16"/>
      <c r="D24" s="17"/>
      <c r="E24" s="17"/>
      <c r="F24" s="16"/>
      <c r="G24" s="17"/>
      <c r="H24" s="17"/>
      <c r="I24" s="16"/>
      <c r="J24" s="17"/>
      <c r="K24" s="16"/>
      <c r="L24" s="17"/>
      <c r="M24" s="16"/>
      <c r="N24" s="17"/>
      <c r="O24" s="18"/>
    </row>
    <row r="25" spans="1:15" x14ac:dyDescent="0.15">
      <c r="A25" s="57"/>
      <c r="B25" s="25"/>
      <c r="C25" s="26"/>
      <c r="D25" s="25"/>
      <c r="E25" s="25"/>
      <c r="F25" s="26"/>
      <c r="G25" s="25"/>
      <c r="H25" s="25"/>
      <c r="I25" s="26"/>
      <c r="J25" s="25"/>
      <c r="K25" s="26"/>
      <c r="L25" s="25"/>
      <c r="M25" s="26"/>
      <c r="N25" s="25"/>
      <c r="O25" s="45"/>
    </row>
    <row r="28" spans="1:15" x14ac:dyDescent="0.15">
      <c r="B28" s="61" t="s">
        <v>102</v>
      </c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</row>
  </sheetData>
  <mergeCells count="19">
    <mergeCell ref="A1:N1"/>
    <mergeCell ref="A2:D2"/>
    <mergeCell ref="M2:N2"/>
    <mergeCell ref="A3:A4"/>
    <mergeCell ref="B3:B4"/>
    <mergeCell ref="E3:E4"/>
    <mergeCell ref="A6:A7"/>
    <mergeCell ref="B6:B7"/>
    <mergeCell ref="J15:J16"/>
    <mergeCell ref="A18:A19"/>
    <mergeCell ref="B18:B19"/>
    <mergeCell ref="B28:N28"/>
    <mergeCell ref="A22:A23"/>
    <mergeCell ref="B13:B14"/>
    <mergeCell ref="B8:B9"/>
    <mergeCell ref="B11:B12"/>
    <mergeCell ref="B16:B17"/>
    <mergeCell ref="B21:B22"/>
    <mergeCell ref="J20:J2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小组循环分组表</vt:lpstr>
      <vt:lpstr>小组循环赛日程表</vt:lpstr>
      <vt:lpstr>红桃循环成绩表</vt:lpstr>
      <vt:lpstr>黑桃循环成绩表</vt:lpstr>
      <vt:lpstr>方块循环成绩表 </vt:lpstr>
      <vt:lpstr>梅花 循环成绩表</vt:lpstr>
      <vt:lpstr>8强对阵表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Microsoft</cp:lastModifiedBy>
  <cp:lastPrinted>2025-03-09T12:44:12Z</cp:lastPrinted>
  <dcterms:created xsi:type="dcterms:W3CDTF">2025-03-09T10:08:31Z</dcterms:created>
  <dcterms:modified xsi:type="dcterms:W3CDTF">2025-03-09T13:40:54Z</dcterms:modified>
</cp:coreProperties>
</file>