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分表" sheetId="1" state="visible" r:id="rId1"/>
    <sheet xmlns:r="http://schemas.openxmlformats.org/officeDocument/2006/relationships" name="填写示例" sheetId="2" state="visible" r:id="rId2"/>
    <sheet xmlns:r="http://schemas.openxmlformats.org/officeDocument/2006/relationships" name="使用说明" sheetId="3" state="visible" r:id="rId3"/>
  </sheets>
  <definedNames>
    <definedName name="_xlnm.Print_Area" localSheetId="0">'计分表'!$A$1:$I$22</definedName>
    <definedName name="_xlnm.Print_Area" localSheetId="1">'填写示例'!$A$1:$I$22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黑体"/>
      <b val="1"/>
      <color rgb="00000000"/>
      <sz val="20"/>
    </font>
    <font>
      <name val="宋体"/>
      <b val="1"/>
      <color rgb="00000000"/>
      <sz val="10"/>
    </font>
    <font>
      <name val="宋体"/>
      <color rgb="00000000"/>
      <sz val="10"/>
    </font>
    <font>
      <name val="宋体"/>
      <b val="1"/>
      <color rgb="00000000"/>
      <sz val="11"/>
    </font>
    <font>
      <name val="宋体"/>
      <b val="1"/>
      <color rgb="00000000"/>
      <sz val="12"/>
    </font>
    <font>
      <name val="宋体"/>
      <color rgb="00000000"/>
      <sz val="9"/>
    </font>
    <font>
      <name val="宋体"/>
      <b val="1"/>
      <color rgb="00000000"/>
      <sz val="14"/>
    </font>
    <font>
      <name val="宋体"/>
      <color rgb="00808080"/>
      <sz val="9"/>
    </font>
    <font>
      <name val="宋体"/>
      <b val="1"/>
      <color rgb="00000000"/>
      <sz val="9"/>
    </font>
    <font>
      <name val="黑体"/>
      <b val="1"/>
      <color rgb="00000000"/>
      <sz val="16"/>
    </font>
    <font>
      <name val="黑体"/>
      <b val="1"/>
      <color rgb="00000000"/>
      <sz val="11"/>
    </font>
    <font>
      <name val="宋体"/>
      <color rgb="00666666"/>
      <sz val="9"/>
    </font>
  </fonts>
  <fills count="7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FFF9E6"/>
      </patternFill>
    </fill>
    <fill>
      <patternFill patternType="solid">
        <fgColor rgb="00FCE4E4"/>
      </patternFill>
    </fill>
    <fill>
      <patternFill patternType="solid">
        <fgColor rgb="00F2F2F2"/>
      </patternFill>
    </fill>
    <fill>
      <patternFill patternType="solid">
        <fgColor rgb="00FFFFFF"/>
      </patternFill>
    </fill>
  </fills>
  <borders count="7">
    <border>
      <left/>
      <right/>
      <top/>
      <bottom/>
      <diagonal/>
    </border>
    <border/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/>
      <top style="thin">
        <color rgb="00808080"/>
      </top>
      <bottom style="thin">
        <color rgb="00808080"/>
      </bottom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center" vertical="center" wrapText="1"/>
    </xf>
    <xf numFmtId="0" fontId="3" fillId="3" borderId="2" applyAlignment="1" pivotButton="0" quotePrefix="0" xfId="0">
      <alignment horizontal="left" vertical="center" wrapText="1"/>
    </xf>
    <xf numFmtId="0" fontId="3" fillId="3" borderId="2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center" vertical="center" wrapText="1"/>
    </xf>
    <xf numFmtId="0" fontId="4" fillId="4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1" fontId="5" fillId="5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left" vertical="center" wrapText="1"/>
    </xf>
    <xf numFmtId="0" fontId="4" fillId="6" borderId="2" applyAlignment="1" pivotButton="0" quotePrefix="0" xfId="0">
      <alignment horizontal="center" vertical="center" wrapText="1"/>
    </xf>
    <xf numFmtId="1" fontId="7" fillId="5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center" vertical="center" wrapText="1"/>
    </xf>
    <xf numFmtId="0" fontId="8" fillId="3" borderId="2" applyAlignment="1" pivotButton="0" quotePrefix="0" xfId="0">
      <alignment horizontal="left" vertical="center" wrapText="1"/>
    </xf>
    <xf numFmtId="0" fontId="9" fillId="2" borderId="2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left" vertical="center" wrapText="1"/>
    </xf>
    <xf numFmtId="0" fontId="8" fillId="0" borderId="2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6" customWidth="1" min="4" max="4"/>
    <col width="6" customWidth="1" min="5" max="5"/>
    <col width="9" customWidth="1" min="6" max="6"/>
    <col width="9" customWidth="1" min="7" max="7"/>
    <col width="8" customWidth="1" min="8" max="8"/>
    <col width="18" customWidth="1" min="9" max="9"/>
  </cols>
  <sheetData>
    <row r="1" ht="32" customHeight="1">
      <c r="A1" s="1" t="inlineStr">
        <is>
          <t>门球比赛计分表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赛事名称</t>
        </is>
      </c>
      <c r="B2" s="2" t="n"/>
      <c r="C2" s="3" t="n"/>
      <c r="D2" s="3" t="n"/>
      <c r="E2" s="3" t="n"/>
      <c r="F2" s="3" t="n"/>
      <c r="G2" s="3" t="n"/>
      <c r="H2" s="3" t="n"/>
      <c r="I2" s="3" t="n"/>
    </row>
    <row r="3">
      <c r="A3" s="2" t="inlineStr">
        <is>
          <t>比赛日期</t>
        </is>
      </c>
      <c r="B3" s="2" t="n"/>
      <c r="C3" s="4" t="n"/>
      <c r="D3" s="4" t="n"/>
      <c r="E3" s="4" t="n"/>
      <c r="F3" s="2" t="inlineStr">
        <is>
          <t>场地号</t>
        </is>
      </c>
      <c r="G3" s="2" t="n"/>
      <c r="H3" s="4" t="n"/>
      <c r="I3" s="4" t="n"/>
    </row>
    <row r="4">
      <c r="A4" s="2" t="inlineStr">
        <is>
          <t>组别</t>
        </is>
      </c>
      <c r="B4" s="2" t="n"/>
      <c r="C4" s="4" t="n"/>
      <c r="D4" s="4" t="n"/>
      <c r="E4" s="4" t="n"/>
      <c r="F4" s="2" t="inlineStr">
        <is>
          <t>场次</t>
        </is>
      </c>
      <c r="G4" s="2" t="n"/>
      <c r="H4" s="4" t="n"/>
      <c r="I4" s="4" t="n"/>
    </row>
    <row r="5">
      <c r="A5" s="2" t="inlineStr">
        <is>
          <t>开始时间</t>
        </is>
      </c>
      <c r="B5" s="2" t="n"/>
      <c r="C5" s="4" t="n"/>
      <c r="D5" s="4" t="n"/>
      <c r="E5" s="4" t="n"/>
      <c r="F5" s="2" t="inlineStr">
        <is>
          <t>结束时间</t>
        </is>
      </c>
      <c r="G5" s="2" t="n"/>
      <c r="H5" s="4" t="n"/>
      <c r="I5" s="4" t="n"/>
    </row>
    <row r="6">
      <c r="A6" s="5" t="inlineStr">
        <is>
          <t>红队（先攻）</t>
        </is>
      </c>
      <c r="B6" s="5" t="n"/>
      <c r="C6" s="3" t="n"/>
      <c r="D6" s="3" t="n"/>
      <c r="E6" s="3" t="n"/>
      <c r="F6" s="2" t="inlineStr">
        <is>
          <t>掷币</t>
        </is>
      </c>
      <c r="G6" s="2" t="n"/>
      <c r="H6" s="4" t="n"/>
      <c r="I6" s="4" t="n"/>
    </row>
    <row r="7">
      <c r="A7" s="2" t="inlineStr">
        <is>
          <t>白队（后攻）</t>
        </is>
      </c>
      <c r="B7" s="2" t="n"/>
      <c r="C7" s="3" t="n"/>
      <c r="D7" s="3" t="n"/>
      <c r="E7" s="3" t="n"/>
      <c r="F7" s="2" t="inlineStr">
        <is>
          <t>比赛用时</t>
        </is>
      </c>
      <c r="G7" s="2" t="n"/>
      <c r="H7" s="4" t="n"/>
      <c r="I7" s="4" t="n"/>
    </row>
    <row r="8" ht="24" customHeight="1">
      <c r="A8" s="2" t="inlineStr">
        <is>
          <t>队别</t>
        </is>
      </c>
      <c r="B8" s="2" t="inlineStr">
        <is>
          <t>球号</t>
        </is>
      </c>
      <c r="C8" s="2" t="inlineStr">
        <is>
          <t>姓名</t>
        </is>
      </c>
      <c r="D8" s="2" t="inlineStr">
        <is>
          <t>一门</t>
        </is>
      </c>
      <c r="E8" s="2" t="inlineStr">
        <is>
          <t>二门</t>
        </is>
      </c>
      <c r="F8" s="2" t="inlineStr">
        <is>
          <t>三门</t>
        </is>
      </c>
      <c r="G8" s="2" t="inlineStr">
        <is>
          <t>撞柱</t>
        </is>
      </c>
      <c r="H8" s="2" t="inlineStr">
        <is>
          <t>得分</t>
        </is>
      </c>
      <c r="I8" s="2" t="inlineStr">
        <is>
          <t>备注（替换/说明）</t>
        </is>
      </c>
    </row>
    <row r="9" ht="21" customHeight="1">
      <c r="A9" s="6" t="inlineStr">
        <is>
          <t>红</t>
        </is>
      </c>
      <c r="B9" s="6" t="n">
        <v>1</v>
      </c>
      <c r="C9" s="3" t="n"/>
      <c r="D9" s="7" t="n"/>
      <c r="E9" s="7" t="n"/>
      <c r="F9" s="7" t="n"/>
      <c r="G9" s="7" t="n"/>
      <c r="H9" s="8">
        <f>IF(AND(D9="",E9="",F9="",G9=""),"",IF(D9="√",1,IF(D9=1,1,0))+IF(E9="√",1,IF(E9=1,1,0))+IF(F9="√",1,IF(F9=1,1,0))+2*IF(G9="√",1,IF(G9=1,1,0)))</f>
        <v/>
      </c>
      <c r="I9" s="9" t="n"/>
    </row>
    <row r="10" ht="21" customHeight="1">
      <c r="A10" s="10" t="inlineStr">
        <is>
          <t>白</t>
        </is>
      </c>
      <c r="B10" s="10" t="n">
        <v>2</v>
      </c>
      <c r="C10" s="3" t="n"/>
      <c r="D10" s="7" t="n"/>
      <c r="E10" s="7" t="n"/>
      <c r="F10" s="7" t="n"/>
      <c r="G10" s="7" t="n"/>
      <c r="H10" s="8">
        <f>IF(AND(D10="",E10="",F10="",G10=""),"",IF(D10="√",1,IF(D10=1,1,0))+IF(E10="√",1,IF(E10=1,1,0))+IF(F10="√",1,IF(F10=1,1,0))+2*IF(G10="√",1,IF(G10=1,1,0)))</f>
        <v/>
      </c>
      <c r="I10" s="9" t="n"/>
    </row>
    <row r="11" ht="21" customHeight="1">
      <c r="A11" s="6" t="inlineStr">
        <is>
          <t>红</t>
        </is>
      </c>
      <c r="B11" s="6" t="n">
        <v>3</v>
      </c>
      <c r="C11" s="3" t="n"/>
      <c r="D11" s="7" t="n"/>
      <c r="E11" s="7" t="n"/>
      <c r="F11" s="7" t="n"/>
      <c r="G11" s="7" t="n"/>
      <c r="H11" s="8">
        <f>IF(AND(D11="",E11="",F11="",G11=""),"",IF(D11="√",1,IF(D11=1,1,0))+IF(E11="√",1,IF(E11=1,1,0))+IF(F11="√",1,IF(F11=1,1,0))+2*IF(G11="√",1,IF(G11=1,1,0)))</f>
        <v/>
      </c>
      <c r="I11" s="9" t="n"/>
    </row>
    <row r="12" ht="21" customHeight="1">
      <c r="A12" s="10" t="inlineStr">
        <is>
          <t>白</t>
        </is>
      </c>
      <c r="B12" s="10" t="n">
        <v>4</v>
      </c>
      <c r="C12" s="3" t="n"/>
      <c r="D12" s="7" t="n"/>
      <c r="E12" s="7" t="n"/>
      <c r="F12" s="7" t="n"/>
      <c r="G12" s="7" t="n"/>
      <c r="H12" s="8">
        <f>IF(AND(D12="",E12="",F12="",G12=""),"",IF(D12="√",1,IF(D12=1,1,0))+IF(E12="√",1,IF(E12=1,1,0))+IF(F12="√",1,IF(F12=1,1,0))+2*IF(G12="√",1,IF(G12=1,1,0)))</f>
        <v/>
      </c>
      <c r="I12" s="9" t="n"/>
    </row>
    <row r="13" ht="21" customHeight="1">
      <c r="A13" s="6" t="inlineStr">
        <is>
          <t>红</t>
        </is>
      </c>
      <c r="B13" s="6" t="n">
        <v>5</v>
      </c>
      <c r="C13" s="3" t="n"/>
      <c r="D13" s="7" t="n"/>
      <c r="E13" s="7" t="n"/>
      <c r="F13" s="7" t="n"/>
      <c r="G13" s="7" t="n"/>
      <c r="H13" s="8">
        <f>IF(AND(D13="",E13="",F13="",G13=""),"",IF(D13="√",1,IF(D13=1,1,0))+IF(E13="√",1,IF(E13=1,1,0))+IF(F13="√",1,IF(F13=1,1,0))+2*IF(G13="√",1,IF(G13=1,1,0)))</f>
        <v/>
      </c>
      <c r="I13" s="9" t="n"/>
    </row>
    <row r="14" ht="21" customHeight="1">
      <c r="A14" s="10" t="inlineStr">
        <is>
          <t>白</t>
        </is>
      </c>
      <c r="B14" s="10" t="n">
        <v>6</v>
      </c>
      <c r="C14" s="3" t="n"/>
      <c r="D14" s="7" t="n"/>
      <c r="E14" s="7" t="n"/>
      <c r="F14" s="7" t="n"/>
      <c r="G14" s="7" t="n"/>
      <c r="H14" s="8">
        <f>IF(AND(D14="",E14="",F14="",G14=""),"",IF(D14="√",1,IF(D14=1,1,0))+IF(E14="√",1,IF(E14=1,1,0))+IF(F14="√",1,IF(F14=1,1,0))+2*IF(G14="√",1,IF(G14=1,1,0)))</f>
        <v/>
      </c>
      <c r="I14" s="9" t="n"/>
    </row>
    <row r="15" ht="21" customHeight="1">
      <c r="A15" s="6" t="inlineStr">
        <is>
          <t>红</t>
        </is>
      </c>
      <c r="B15" s="6" t="n">
        <v>7</v>
      </c>
      <c r="C15" s="3" t="n"/>
      <c r="D15" s="7" t="n"/>
      <c r="E15" s="7" t="n"/>
      <c r="F15" s="7" t="n"/>
      <c r="G15" s="7" t="n"/>
      <c r="H15" s="8">
        <f>IF(AND(D15="",E15="",F15="",G15=""),"",IF(D15="√",1,IF(D15=1,1,0))+IF(E15="√",1,IF(E15=1,1,0))+IF(F15="√",1,IF(F15=1,1,0))+2*IF(G15="√",1,IF(G15=1,1,0)))</f>
        <v/>
      </c>
      <c r="I15" s="9" t="n"/>
    </row>
    <row r="16" ht="21" customHeight="1">
      <c r="A16" s="10" t="inlineStr">
        <is>
          <t>白</t>
        </is>
      </c>
      <c r="B16" s="10" t="n">
        <v>8</v>
      </c>
      <c r="C16" s="3" t="n"/>
      <c r="D16" s="7" t="n"/>
      <c r="E16" s="7" t="n"/>
      <c r="F16" s="7" t="n"/>
      <c r="G16" s="7" t="n"/>
      <c r="H16" s="8">
        <f>IF(AND(D16="",E16="",F16="",G16=""),"",IF(D16="√",1,IF(D16=1,1,0))+IF(E16="√",1,IF(E16=1,1,0))+IF(F16="√",1,IF(F16=1,1,0))+2*IF(G16="√",1,IF(G16=1,1,0)))</f>
        <v/>
      </c>
      <c r="I16" s="9" t="n"/>
    </row>
    <row r="17" ht="21" customHeight="1">
      <c r="A17" s="6" t="inlineStr">
        <is>
          <t>红</t>
        </is>
      </c>
      <c r="B17" s="6" t="n">
        <v>9</v>
      </c>
      <c r="C17" s="3" t="n"/>
      <c r="D17" s="7" t="n"/>
      <c r="E17" s="7" t="n"/>
      <c r="F17" s="7" t="n"/>
      <c r="G17" s="7" t="n"/>
      <c r="H17" s="8">
        <f>IF(AND(D17="",E17="",F17="",G17=""),"",IF(D17="√",1,IF(D17=1,1,0))+IF(E17="√",1,IF(E17=1,1,0))+IF(F17="√",1,IF(F17=1,1,0))+2*IF(G17="√",1,IF(G17=1,1,0)))</f>
        <v/>
      </c>
      <c r="I17" s="9" t="n"/>
    </row>
    <row r="18" ht="21" customHeight="1">
      <c r="A18" s="10" t="inlineStr">
        <is>
          <t>白</t>
        </is>
      </c>
      <c r="B18" s="10" t="n">
        <v>10</v>
      </c>
      <c r="C18" s="3" t="n"/>
      <c r="D18" s="7" t="n"/>
      <c r="E18" s="7" t="n"/>
      <c r="F18" s="7" t="n"/>
      <c r="G18" s="7" t="n"/>
      <c r="H18" s="8">
        <f>IF(AND(D18="",E18="",F18="",G18=""),"",IF(D18="√",1,IF(D18=1,1,0))+IF(E18="√",1,IF(E18=1,1,0))+IF(F18="√",1,IF(F18=1,1,0))+2*IF(G18="√",1,IF(G18=1,1,0)))</f>
        <v/>
      </c>
      <c r="I18" s="9" t="n"/>
    </row>
    <row r="19" ht="24" customHeight="1">
      <c r="A19" s="2" t="inlineStr">
        <is>
          <t>红队总分</t>
        </is>
      </c>
      <c r="B19" s="2" t="n"/>
      <c r="C19" s="11">
        <f>IF(COUNT(H9:H18)=0,"",SUMIF(A9:A18,"红",H9:H18))</f>
        <v/>
      </c>
      <c r="D19" s="2" t="inlineStr">
        <is>
          <t>白队总分</t>
        </is>
      </c>
      <c r="E19" s="2" t="n"/>
      <c r="F19" s="11">
        <f>IF(COUNT(H9:H18)=0,"",SUMIF(A9:A18,"白",H9:H18))</f>
        <v/>
      </c>
      <c r="G19" s="2" t="inlineStr">
        <is>
          <t>胜队</t>
        </is>
      </c>
      <c r="H19" s="12">
        <f>IF(OR(C19="",F19=""),"",IF(C19&gt;F19,"红队",IF(C19&lt;F19,"白队","同分")))</f>
        <v/>
      </c>
      <c r="I19" s="12" t="n"/>
    </row>
    <row r="20" ht="24" customHeight="1">
      <c r="A20" s="2" t="inlineStr">
        <is>
          <t>同分决胜</t>
        </is>
      </c>
      <c r="B20" s="2" t="n"/>
      <c r="C20" s="13" t="inlineStr">
        <is>
          <t>决胜方式与结果：</t>
        </is>
      </c>
      <c r="D20" s="13" t="n"/>
      <c r="E20" s="13" t="n"/>
      <c r="F20" s="13" t="n"/>
      <c r="G20" s="13" t="n"/>
      <c r="H20" s="13" t="n"/>
      <c r="I20" s="13" t="n"/>
    </row>
    <row r="21" ht="26" customHeight="1">
      <c r="A21" s="14" t="inlineStr">
        <is>
          <t>主裁判（签字）</t>
        </is>
      </c>
      <c r="B21" s="14" t="n"/>
      <c r="C21" s="4" t="n"/>
      <c r="D21" s="4" t="n"/>
      <c r="E21" s="4" t="n"/>
      <c r="F21" s="14" t="inlineStr">
        <is>
          <t>副裁判（签字）</t>
        </is>
      </c>
      <c r="G21" s="14" t="n"/>
      <c r="H21" s="4" t="n"/>
      <c r="I21" s="4" t="n"/>
    </row>
    <row r="22" ht="26" customHeight="1">
      <c r="A22" s="14" t="inlineStr">
        <is>
          <t>记录员（签字）</t>
        </is>
      </c>
      <c r="B22" s="14" t="n"/>
      <c r="C22" s="4" t="n"/>
      <c r="D22" s="4" t="n"/>
      <c r="E22" s="4" t="n"/>
      <c r="F22" s="14" t="inlineStr">
        <is>
          <t>双方队长（签字）</t>
        </is>
      </c>
      <c r="G22" s="14" t="n"/>
      <c r="H22" s="4" t="n"/>
      <c r="I22" s="4" t="n"/>
    </row>
  </sheetData>
  <mergeCells count="36">
    <mergeCell ref="F4:G4"/>
    <mergeCell ref="D19:E19"/>
    <mergeCell ref="C22:E22"/>
    <mergeCell ref="F6:G6"/>
    <mergeCell ref="H4:I4"/>
    <mergeCell ref="C21:E21"/>
    <mergeCell ref="A6:B6"/>
    <mergeCell ref="F7:G7"/>
    <mergeCell ref="F3:G3"/>
    <mergeCell ref="F21:G21"/>
    <mergeCell ref="H21:I21"/>
    <mergeCell ref="H6:I6"/>
    <mergeCell ref="A7:B7"/>
    <mergeCell ref="F5:G5"/>
    <mergeCell ref="C7:E7"/>
    <mergeCell ref="A3:B3"/>
    <mergeCell ref="A21:B21"/>
    <mergeCell ref="A2:B2"/>
    <mergeCell ref="H7:I7"/>
    <mergeCell ref="A5:B5"/>
    <mergeCell ref="C20:I20"/>
    <mergeCell ref="C3:E3"/>
    <mergeCell ref="H19:I19"/>
    <mergeCell ref="F22:G22"/>
    <mergeCell ref="H22:I22"/>
    <mergeCell ref="A22:B22"/>
    <mergeCell ref="C6:E6"/>
    <mergeCell ref="H3:I3"/>
    <mergeCell ref="A4:B4"/>
    <mergeCell ref="A20:B20"/>
    <mergeCell ref="C5:E5"/>
    <mergeCell ref="A19:B19"/>
    <mergeCell ref="A1:I1"/>
    <mergeCell ref="C4:E4"/>
    <mergeCell ref="H5:I5"/>
    <mergeCell ref="C2:I2"/>
  </mergeCells>
  <printOptions horizontalCentered="1"/>
  <pageMargins left="0.4" right="0.4" top="0.45" bottom="0.45" header="0.2" footer="0.2"/>
  <pageSetup orientation="landscape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6" customWidth="1" min="4" max="4"/>
    <col width="6" customWidth="1" min="5" max="5"/>
    <col width="9" customWidth="1" min="6" max="6"/>
    <col width="9" customWidth="1" min="7" max="7"/>
    <col width="8" customWidth="1" min="8" max="8"/>
    <col width="18" customWidth="1" min="9" max="9"/>
  </cols>
  <sheetData>
    <row r="1" ht="30" customHeight="1">
      <c r="A1" s="1" t="inlineStr">
        <is>
          <t>门球比赛计分表（示例）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赛事名称</t>
        </is>
      </c>
      <c r="B2" s="2" t="n"/>
      <c r="C2" s="3" t="inlineStr">
        <is>
          <t>2026年××社区门球邀请赛</t>
        </is>
      </c>
      <c r="D2" s="15" t="n"/>
      <c r="E2" s="15" t="n"/>
      <c r="F2" s="15" t="n"/>
      <c r="G2" s="15" t="n"/>
      <c r="H2" s="15" t="n"/>
      <c r="I2" s="15" t="n"/>
    </row>
    <row r="3">
      <c r="A3" s="2" t="inlineStr">
        <is>
          <t>比赛日期</t>
        </is>
      </c>
      <c r="B3" s="2" t="n"/>
      <c r="C3" s="4" t="inlineStr">
        <is>
          <t>2026-10-24</t>
        </is>
      </c>
      <c r="D3" s="16" t="n"/>
      <c r="E3" s="16" t="n"/>
      <c r="F3" s="2" t="inlineStr">
        <is>
          <t>场地号</t>
        </is>
      </c>
      <c r="G3" s="2" t="n"/>
      <c r="H3" s="4" t="inlineStr">
        <is>
          <t>1号场</t>
        </is>
      </c>
      <c r="I3" s="16" t="n"/>
    </row>
    <row r="4">
      <c r="A4" s="2" t="inlineStr">
        <is>
          <t>组别</t>
        </is>
      </c>
      <c r="B4" s="2" t="n"/>
      <c r="C4" s="4" t="inlineStr">
        <is>
          <t>混合五人制</t>
        </is>
      </c>
      <c r="D4" s="16" t="n"/>
      <c r="E4" s="16" t="n"/>
      <c r="F4" s="2" t="inlineStr">
        <is>
          <t>场次</t>
        </is>
      </c>
      <c r="G4" s="2" t="n"/>
      <c r="H4" s="4" t="inlineStr">
        <is>
          <t>第3场</t>
        </is>
      </c>
      <c r="I4" s="16" t="n"/>
    </row>
    <row r="5">
      <c r="A5" s="2" t="inlineStr">
        <is>
          <t>开始时间</t>
        </is>
      </c>
      <c r="B5" s="2" t="n"/>
      <c r="C5" s="4" t="inlineStr">
        <is>
          <t>09:00</t>
        </is>
      </c>
      <c r="D5" s="16" t="n"/>
      <c r="E5" s="16" t="n"/>
      <c r="F5" s="2" t="inlineStr">
        <is>
          <t>结束时间</t>
        </is>
      </c>
      <c r="G5" s="2" t="n"/>
      <c r="H5" s="4" t="inlineStr">
        <is>
          <t>09:32</t>
        </is>
      </c>
      <c r="I5" s="16" t="n"/>
    </row>
    <row r="6">
      <c r="A6" s="5" t="inlineStr">
        <is>
          <t>红队（先攻）</t>
        </is>
      </c>
      <c r="B6" s="5" t="n"/>
      <c r="C6" s="3" t="inlineStr">
        <is>
          <t>幸福社区队</t>
        </is>
      </c>
      <c r="D6" s="15" t="n"/>
      <c r="E6" s="15" t="n"/>
      <c r="F6" s="2" t="inlineStr">
        <is>
          <t>掷币</t>
        </is>
      </c>
      <c r="G6" s="2" t="n"/>
      <c r="H6" s="4" t="inlineStr">
        <is>
          <t>红队先攻</t>
        </is>
      </c>
      <c r="I6" s="16" t="n"/>
    </row>
    <row r="7">
      <c r="A7" s="2" t="inlineStr">
        <is>
          <t>白队（后攻）</t>
        </is>
      </c>
      <c r="B7" s="2" t="n"/>
      <c r="C7" s="3" t="inlineStr">
        <is>
          <t>康乐门球队</t>
        </is>
      </c>
      <c r="D7" s="15" t="n"/>
      <c r="E7" s="15" t="n"/>
      <c r="F7" s="2" t="inlineStr">
        <is>
          <t>比赛用时</t>
        </is>
      </c>
      <c r="G7" s="2" t="n"/>
      <c r="H7" s="4" t="inlineStr">
        <is>
          <t>32分钟</t>
        </is>
      </c>
      <c r="I7" s="16" t="n"/>
    </row>
    <row r="8" ht="24" customHeight="1">
      <c r="A8" s="2" t="inlineStr">
        <is>
          <t>队别</t>
        </is>
      </c>
      <c r="B8" s="2" t="inlineStr">
        <is>
          <t>球号</t>
        </is>
      </c>
      <c r="C8" s="2" t="inlineStr">
        <is>
          <t>姓名</t>
        </is>
      </c>
      <c r="D8" s="2" t="inlineStr">
        <is>
          <t>一门</t>
        </is>
      </c>
      <c r="E8" s="2" t="inlineStr">
        <is>
          <t>二门</t>
        </is>
      </c>
      <c r="F8" s="2" t="inlineStr">
        <is>
          <t>三门</t>
        </is>
      </c>
      <c r="G8" s="2" t="inlineStr">
        <is>
          <t>撞柱</t>
        </is>
      </c>
      <c r="H8" s="2" t="inlineStr">
        <is>
          <t>得分</t>
        </is>
      </c>
      <c r="I8" s="2" t="inlineStr">
        <is>
          <t>备注（替换/说明）</t>
        </is>
      </c>
    </row>
    <row r="9">
      <c r="A9" s="6" t="inlineStr">
        <is>
          <t>红</t>
        </is>
      </c>
      <c r="B9" s="6" t="n">
        <v>1</v>
      </c>
      <c r="C9" s="15" t="inlineStr">
        <is>
          <t>张伟</t>
        </is>
      </c>
      <c r="D9" s="17" t="inlineStr">
        <is>
          <t>√</t>
        </is>
      </c>
      <c r="E9" s="17" t="inlineStr">
        <is>
          <t>√</t>
        </is>
      </c>
      <c r="F9" s="17" t="inlineStr">
        <is>
          <t>√</t>
        </is>
      </c>
      <c r="G9" s="17" t="inlineStr">
        <is>
          <t>√</t>
        </is>
      </c>
      <c r="H9" s="8">
        <f>IF(AND(D9="",E9="",F9="",G9=""),"",IF(D9="√",1,IF(D9=1,1,0))+IF(E9="√",1,IF(E9=1,1,0))+IF(F9="√",1,IF(F9=1,1,0))+2*IF(G9="√",1,IF(G9=1,1,0)))</f>
        <v/>
      </c>
      <c r="I9" s="18" t="inlineStr"/>
    </row>
    <row r="10">
      <c r="A10" s="10" t="inlineStr">
        <is>
          <t>白</t>
        </is>
      </c>
      <c r="B10" s="10" t="n">
        <v>2</v>
      </c>
      <c r="C10" s="15" t="inlineStr">
        <is>
          <t>赵敏</t>
        </is>
      </c>
      <c r="D10" s="17" t="inlineStr">
        <is>
          <t>√</t>
        </is>
      </c>
      <c r="E10" s="17" t="inlineStr">
        <is>
          <t>√</t>
        </is>
      </c>
      <c r="F10" s="17" t="n"/>
      <c r="G10" s="17" t="n"/>
      <c r="H10" s="8">
        <f>IF(AND(D10="",E10="",F10="",G10=""),"",IF(D10="√",1,IF(D10=1,1,0))+IF(E10="√",1,IF(E10=1,1,0))+IF(F10="√",1,IF(F10=1,1,0))+2*IF(G10="√",1,IF(G10=1,1,0)))</f>
        <v/>
      </c>
      <c r="I10" s="18" t="inlineStr"/>
    </row>
    <row r="11">
      <c r="A11" s="6" t="inlineStr">
        <is>
          <t>红</t>
        </is>
      </c>
      <c r="B11" s="6" t="n">
        <v>3</v>
      </c>
      <c r="C11" s="15" t="inlineStr">
        <is>
          <t>李强</t>
        </is>
      </c>
      <c r="D11" s="17" t="inlineStr">
        <is>
          <t>√</t>
        </is>
      </c>
      <c r="E11" s="17" t="inlineStr">
        <is>
          <t>√</t>
        </is>
      </c>
      <c r="F11" s="17" t="n"/>
      <c r="G11" s="17" t="n"/>
      <c r="H11" s="8">
        <f>IF(AND(D11="",E11="",F11="",G11=""),"",IF(D11="√",1,IF(D11=1,1,0))+IF(E11="√",1,IF(E11=1,1,0))+IF(F11="√",1,IF(F11=1,1,0))+2*IF(G11="√",1,IF(G11=1,1,0)))</f>
        <v/>
      </c>
      <c r="I11" s="18" t="inlineStr"/>
    </row>
    <row r="12">
      <c r="A12" s="10" t="inlineStr">
        <is>
          <t>白</t>
        </is>
      </c>
      <c r="B12" s="10" t="n">
        <v>4</v>
      </c>
      <c r="C12" s="15" t="inlineStr">
        <is>
          <t>孙磊</t>
        </is>
      </c>
      <c r="D12" s="17" t="inlineStr">
        <is>
          <t>√</t>
        </is>
      </c>
      <c r="E12" s="17" t="n"/>
      <c r="F12" s="17" t="n"/>
      <c r="G12" s="17" t="n"/>
      <c r="H12" s="8">
        <f>IF(AND(D12="",E12="",F12="",G12=""),"",IF(D12="√",1,IF(D12=1,1,0))+IF(E12="√",1,IF(E12=1,1,0))+IF(F12="√",1,IF(F12=1,1,0))+2*IF(G12="√",1,IF(G12=1,1,0)))</f>
        <v/>
      </c>
      <c r="I12" s="18" t="inlineStr"/>
    </row>
    <row r="13">
      <c r="A13" s="6" t="inlineStr">
        <is>
          <t>红</t>
        </is>
      </c>
      <c r="B13" s="6" t="n">
        <v>5</v>
      </c>
      <c r="C13" s="15" t="inlineStr">
        <is>
          <t>王芳</t>
        </is>
      </c>
      <c r="D13" s="17" t="inlineStr">
        <is>
          <t>√</t>
        </is>
      </c>
      <c r="E13" s="17" t="inlineStr">
        <is>
          <t>√</t>
        </is>
      </c>
      <c r="F13" s="17" t="n"/>
      <c r="G13" s="17" t="n"/>
      <c r="H13" s="8">
        <f>IF(AND(D13="",E13="",F13="",G13=""),"",IF(D13="√",1,IF(D13=1,1,0))+IF(E13="√",1,IF(E13=1,1,0))+IF(F13="√",1,IF(F13=1,1,0))+2*IF(G13="√",1,IF(G13=1,1,0)))</f>
        <v/>
      </c>
      <c r="I13" s="18" t="inlineStr"/>
    </row>
    <row r="14">
      <c r="A14" s="10" t="inlineStr">
        <is>
          <t>白</t>
        </is>
      </c>
      <c r="B14" s="10" t="n">
        <v>6</v>
      </c>
      <c r="C14" s="15" t="inlineStr">
        <is>
          <t>周涛</t>
        </is>
      </c>
      <c r="D14" s="17" t="inlineStr">
        <is>
          <t>√</t>
        </is>
      </c>
      <c r="E14" s="17" t="inlineStr">
        <is>
          <t>√</t>
        </is>
      </c>
      <c r="F14" s="17" t="inlineStr">
        <is>
          <t>√</t>
        </is>
      </c>
      <c r="G14" s="17" t="n"/>
      <c r="H14" s="8">
        <f>IF(AND(D14="",E14="",F14="",G14=""),"",IF(D14="√",1,IF(D14=1,1,0))+IF(E14="√",1,IF(E14=1,1,0))+IF(F14="√",1,IF(F14=1,1,0))+2*IF(G14="√",1,IF(G14=1,1,0)))</f>
        <v/>
      </c>
      <c r="I14" s="18" t="inlineStr"/>
    </row>
    <row r="15">
      <c r="A15" s="6" t="inlineStr">
        <is>
          <t>红</t>
        </is>
      </c>
      <c r="B15" s="6" t="n">
        <v>7</v>
      </c>
      <c r="C15" s="15" t="inlineStr">
        <is>
          <t>刘洋</t>
        </is>
      </c>
      <c r="D15" s="17" t="n"/>
      <c r="E15" s="17" t="n"/>
      <c r="F15" s="17" t="n"/>
      <c r="G15" s="17" t="n"/>
      <c r="H15" s="8">
        <f>IF(AND(D15="",E15="",F15="",G15=""),"",IF(D15="√",1,IF(D15=1,1,0))+IF(E15="√",1,IF(E15=1,1,0))+IF(F15="√",1,IF(F15=1,1,0))+2*IF(G15="√",1,IF(G15=1,1,0)))</f>
        <v/>
      </c>
      <c r="I15" s="18" t="inlineStr"/>
    </row>
    <row r="16">
      <c r="A16" s="10" t="inlineStr">
        <is>
          <t>白</t>
        </is>
      </c>
      <c r="B16" s="10" t="n">
        <v>8</v>
      </c>
      <c r="C16" s="15" t="inlineStr">
        <is>
          <t>吴静</t>
        </is>
      </c>
      <c r="D16" s="17" t="n"/>
      <c r="E16" s="17" t="n"/>
      <c r="F16" s="17" t="n"/>
      <c r="G16" s="17" t="n"/>
      <c r="H16" s="8">
        <f>IF(AND(D16="",E16="",F16="",G16=""),"",IF(D16="√",1,IF(D16=1,1,0))+IF(E16="√",1,IF(E16=1,1,0))+IF(F16="√",1,IF(F16=1,1,0))+2*IF(G16="√",1,IF(G16=1,1,0)))</f>
        <v/>
      </c>
      <c r="I16" s="18" t="inlineStr"/>
    </row>
    <row r="17">
      <c r="A17" s="6" t="inlineStr">
        <is>
          <t>红</t>
        </is>
      </c>
      <c r="B17" s="6" t="n">
        <v>9</v>
      </c>
      <c r="C17" s="15" t="inlineStr">
        <is>
          <t>陈军</t>
        </is>
      </c>
      <c r="D17" s="17" t="inlineStr">
        <is>
          <t>√</t>
        </is>
      </c>
      <c r="E17" s="17" t="inlineStr">
        <is>
          <t>√</t>
        </is>
      </c>
      <c r="F17" s="17" t="n"/>
      <c r="G17" s="17" t="n"/>
      <c r="H17" s="8">
        <f>IF(AND(D17="",E17="",F17="",G17=""),"",IF(D17="√",1,IF(D17=1,1,0))+IF(E17="√",1,IF(E17=1,1,0))+IF(F17="√",1,IF(F17=1,1,0))+2*IF(G17="√",1,IF(G17=1,1,0)))</f>
        <v/>
      </c>
      <c r="I17" s="18" t="inlineStr"/>
    </row>
    <row r="18">
      <c r="A18" s="10" t="inlineStr">
        <is>
          <t>白</t>
        </is>
      </c>
      <c r="B18" s="10" t="n">
        <v>10</v>
      </c>
      <c r="C18" s="15" t="inlineStr">
        <is>
          <t>郑华</t>
        </is>
      </c>
      <c r="D18" s="17" t="inlineStr">
        <is>
          <t>√</t>
        </is>
      </c>
      <c r="E18" s="17" t="inlineStr">
        <is>
          <t>√</t>
        </is>
      </c>
      <c r="F18" s="17" t="n"/>
      <c r="G18" s="17" t="n"/>
      <c r="H18" s="8">
        <f>IF(AND(D18="",E18="",F18="",G18=""),"",IF(D18="√",1,IF(D18=1,1,0))+IF(E18="√",1,IF(E18=1,1,0))+IF(F18="√",1,IF(F18=1,1,0))+2*IF(G18="√",1,IF(G18=1,1,0)))</f>
        <v/>
      </c>
      <c r="I18" s="18" t="inlineStr"/>
    </row>
    <row r="19" ht="24" customHeight="1">
      <c r="A19" s="2" t="inlineStr">
        <is>
          <t>红队总分</t>
        </is>
      </c>
      <c r="B19" s="2" t="n"/>
      <c r="C19" s="11">
        <f>IF(COUNT(H9:H18)=0,"",SUMIF(A9:A18,"红",H9:H18))</f>
        <v/>
      </c>
      <c r="D19" s="2" t="inlineStr">
        <is>
          <t>白队总分</t>
        </is>
      </c>
      <c r="E19" s="2" t="n"/>
      <c r="F19" s="11">
        <f>IF(COUNT(H9:H18)=0,"",SUMIF(A9:A18,"白",H9:H18))</f>
        <v/>
      </c>
      <c r="G19" s="2" t="inlineStr">
        <is>
          <t>胜队</t>
        </is>
      </c>
      <c r="H19" s="12">
        <f>IF(OR(C19="",F19=""),"",IF(C19&gt;F19,"红队",IF(C19&lt;F19,"白队","同分")))</f>
        <v/>
      </c>
      <c r="I19" s="12" t="n"/>
    </row>
    <row r="20" ht="24" customHeight="1">
      <c r="A20" s="2" t="inlineStr">
        <is>
          <t>同分决胜</t>
        </is>
      </c>
      <c r="B20" s="2" t="n"/>
      <c r="C20" s="19" t="inlineStr">
        <is>
          <t>本次未出现同分，留空</t>
        </is>
      </c>
      <c r="D20" s="19" t="n"/>
      <c r="E20" s="19" t="n"/>
      <c r="F20" s="19" t="n"/>
      <c r="G20" s="19" t="n"/>
      <c r="H20" s="19" t="n"/>
      <c r="I20" s="19" t="n"/>
    </row>
    <row r="21" ht="26" customHeight="1">
      <c r="A21" s="14" t="inlineStr">
        <is>
          <t>主裁判（签字）</t>
        </is>
      </c>
      <c r="B21" s="14" t="n"/>
      <c r="C21" s="4" t="n"/>
      <c r="D21" s="4" t="n"/>
      <c r="E21" s="4" t="n"/>
      <c r="F21" s="14" t="inlineStr">
        <is>
          <t>副裁判（签字）</t>
        </is>
      </c>
      <c r="G21" s="14" t="n"/>
      <c r="H21" s="4" t="n"/>
      <c r="I21" s="4" t="n"/>
    </row>
    <row r="22" ht="26" customHeight="1">
      <c r="A22" s="14" t="inlineStr">
        <is>
          <t>记录员（签字）</t>
        </is>
      </c>
      <c r="B22" s="14" t="n"/>
      <c r="C22" s="4" t="n"/>
      <c r="D22" s="4" t="n"/>
      <c r="E22" s="4" t="n"/>
      <c r="F22" s="14" t="inlineStr">
        <is>
          <t>双方队长（签字）</t>
        </is>
      </c>
      <c r="G22" s="14" t="n"/>
      <c r="H22" s="4" t="n"/>
      <c r="I22" s="4" t="n"/>
    </row>
  </sheetData>
  <mergeCells count="36">
    <mergeCell ref="F4:G4"/>
    <mergeCell ref="D19:E19"/>
    <mergeCell ref="C22:E22"/>
    <mergeCell ref="F6:G6"/>
    <mergeCell ref="H4:I4"/>
    <mergeCell ref="C21:E21"/>
    <mergeCell ref="A6:B6"/>
    <mergeCell ref="F7:G7"/>
    <mergeCell ref="F3:G3"/>
    <mergeCell ref="F21:G21"/>
    <mergeCell ref="H21:I21"/>
    <mergeCell ref="H6:I6"/>
    <mergeCell ref="A7:B7"/>
    <mergeCell ref="F5:G5"/>
    <mergeCell ref="C7:E7"/>
    <mergeCell ref="A3:B3"/>
    <mergeCell ref="A21:B21"/>
    <mergeCell ref="A2:B2"/>
    <mergeCell ref="H7:I7"/>
    <mergeCell ref="A5:B5"/>
    <mergeCell ref="C20:I20"/>
    <mergeCell ref="C3:E3"/>
    <mergeCell ref="H19:I19"/>
    <mergeCell ref="F22:G22"/>
    <mergeCell ref="H22:I22"/>
    <mergeCell ref="A22:B22"/>
    <mergeCell ref="C6:E6"/>
    <mergeCell ref="H3:I3"/>
    <mergeCell ref="A4:B4"/>
    <mergeCell ref="A20:B20"/>
    <mergeCell ref="C5:E5"/>
    <mergeCell ref="A19:B19"/>
    <mergeCell ref="A1:I1"/>
    <mergeCell ref="C4:E4"/>
    <mergeCell ref="H5:I5"/>
    <mergeCell ref="C2:I2"/>
  </mergeCells>
  <printOptions horizontalCentered="1"/>
  <pageMargins left="0.4" right="0.4" top="0.45" bottom="0.45" header="0.2" footer="0.2"/>
  <pageSetup orientation="landscape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A1" s="20" t="inlineStr">
        <is>
          <t>使用说明</t>
        </is>
      </c>
      <c r="B1" s="20" t="n"/>
    </row>
    <row r="3" ht="18" customHeight="1">
      <c r="A3" s="21" t="inlineStr"/>
      <c r="B3" s="22" t="inlineStr">
        <is>
          <t>本表用于记录一场门球比赛双方 10 个球的过门、撞柱得分，并核算总分、判定胜队。适用于五人制团体赛，单打、双打可按实际球号填写。</t>
        </is>
      </c>
    </row>
    <row r="4" ht="22" customHeight="1">
      <c r="A4" s="23" t="inlineStr">
        <is>
          <t>■</t>
        </is>
      </c>
      <c r="B4" s="24" t="inlineStr">
        <is>
          <t>填写步骤</t>
        </is>
      </c>
    </row>
    <row r="5" ht="18" customHeight="1">
      <c r="A5" s="21" t="inlineStr">
        <is>
          <t>·</t>
        </is>
      </c>
      <c r="B5" s="22" t="inlineStr">
        <is>
          <t>1. 填写赛事名称、日期、场地号、组别、场次、开始/结束时间和掷币结果。</t>
        </is>
      </c>
    </row>
    <row r="6" ht="18" customHeight="1">
      <c r="A6" s="21" t="inlineStr">
        <is>
          <t>·</t>
        </is>
      </c>
      <c r="B6" s="22" t="inlineStr">
        <is>
          <t>2. 在“红队（先攻）”“白队（后攻）”后填写队名。</t>
        </is>
      </c>
    </row>
    <row r="7" ht="18" customHeight="1">
      <c r="A7" s="21" t="inlineStr">
        <is>
          <t>·</t>
        </is>
      </c>
      <c r="B7" s="22" t="inlineStr">
        <is>
          <t>3. 按 1—10 号球逐行填写队员姓名；红球为奇数号（1、3、5、7、9），白球为偶数号（2、4、6、8、10）。</t>
        </is>
      </c>
    </row>
    <row r="8" ht="18" customHeight="1">
      <c r="A8" s="21" t="inlineStr">
        <is>
          <t>·</t>
        </is>
      </c>
      <c r="B8" s="22" t="inlineStr">
        <is>
          <t>4. 每球在“一门、二门、三门、撞柱”对应格内填“√”或“1”，表示该球通过该门/撞柱得分；未得分留空。</t>
        </is>
      </c>
    </row>
    <row r="9" ht="18" customHeight="1">
      <c r="A9" s="21" t="inlineStr">
        <is>
          <t>·</t>
        </is>
      </c>
      <c r="B9" s="22" t="inlineStr">
        <is>
          <t>5. “得分”列自动计算：过门各 1 分，撞柱 2 分；也可直接手填覆盖公式。</t>
        </is>
      </c>
    </row>
    <row r="10" ht="18" customHeight="1">
      <c r="A10" s="21" t="inlineStr">
        <is>
          <t>·</t>
        </is>
      </c>
      <c r="B10" s="22" t="inlineStr">
        <is>
          <t>6. 自动汇总红、白队总分并判定胜队；同分时在“同分决胜”栏记录决胜方式与结果。</t>
        </is>
      </c>
    </row>
    <row r="11" ht="18" customHeight="1">
      <c r="A11" s="21" t="inlineStr">
        <is>
          <t>·</t>
        </is>
      </c>
      <c r="B11" s="22" t="inlineStr">
        <is>
          <t>7. 记录员核对后，由主裁判、副裁判、记录员和双方队长签字。</t>
        </is>
      </c>
    </row>
    <row r="12" ht="22" customHeight="1">
      <c r="A12" s="23" t="inlineStr">
        <is>
          <t>■</t>
        </is>
      </c>
      <c r="B12" s="24" t="inlineStr">
        <is>
          <t>计分规则（2023 版）</t>
        </is>
      </c>
    </row>
    <row r="13" ht="18" customHeight="1">
      <c r="A13" s="21" t="inlineStr">
        <is>
          <t>·</t>
        </is>
      </c>
      <c r="B13" s="22" t="inlineStr">
        <is>
          <t>过一门、二门、三门各得 1 分；撞中终点柱得 2 分；单球满分 5 分；全队 5 人满分 25 分。</t>
        </is>
      </c>
    </row>
    <row r="14" ht="18" customHeight="1">
      <c r="A14" s="21" t="inlineStr">
        <is>
          <t>·</t>
        </is>
      </c>
      <c r="B14" s="22" t="inlineStr">
        <is>
          <t>比赛时间 30 分钟；比赛结束以主裁判宣布的时间到为准，时间到时正在进行的击球/闪击可以完成。</t>
        </is>
      </c>
    </row>
    <row r="15" ht="18" customHeight="1">
      <c r="A15" s="21" t="inlineStr">
        <is>
          <t>·</t>
        </is>
      </c>
      <c r="B15" s="22" t="inlineStr">
        <is>
          <t>总分相等时的处理以当次竞赛规程为准（可能采用同分决胜或抽签），本表只记录结果。</t>
        </is>
      </c>
    </row>
    <row r="16" ht="22" customHeight="1">
      <c r="A16" s="23" t="inlineStr">
        <is>
          <t>■</t>
        </is>
      </c>
      <c r="B16" s="24" t="inlineStr">
        <is>
          <t>注意事项</t>
        </is>
      </c>
    </row>
    <row r="17" ht="18" customHeight="1">
      <c r="A17" s="21" t="inlineStr">
        <is>
          <t>·</t>
        </is>
      </c>
      <c r="B17" s="22" t="inlineStr">
        <is>
          <t>本表为通用练习/赛事辅助用表，不替代中国门球协会正式记录表；正式比赛以《门球竞赛规则与裁判法·2023》、竞赛规程和裁判判定为准。</t>
        </is>
      </c>
    </row>
    <row r="18" ht="18" customHeight="1">
      <c r="A18" s="21" t="inlineStr">
        <is>
          <t>·</t>
        </is>
      </c>
      <c r="B18" s="22" t="inlineStr">
        <is>
          <t>打印建议：A4 横向、缩放为一页；如需手写，建议先打印空白页再填。</t>
        </is>
      </c>
    </row>
    <row r="19" ht="18" customHeight="1">
      <c r="A19" s="21" t="inlineStr"/>
      <c r="B19" s="25" t="inlineStr">
        <is>
          <t>参考：中国门球协会《门球竞赛规则与裁判法·2023》；WGU《Official Gateball Rules &amp; Guide for Referees 2025》。</t>
        </is>
      </c>
    </row>
  </sheetData>
  <mergeCells count="1">
    <mergeCell ref="A1:B1"/>
  </mergeCells>
  <printOptions horizontalCentered="1"/>
  <pageMargins left="0.4" right="0.4" top="0.45" bottom="0.45" header="0.2" footer="0.2"/>
  <pageSetup orientation="portrait" paperSize="9" fitToHeight="1" fitToWidth="1"/>
  <headerFooter>
    <oddHeader/>
    <oddFooter>&amp;L&amp;8 &amp;K808080门球百科 · menqiu.com/baike&amp;R&amp;8 &amp;K808080第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2026-10-22T06:48:09Z</dcterms:created>
  <dcterms:modified xmlns:dcterms="http://purl.org/dc/terms/" xmlns:xsi="http://www.w3.org/2001/XMLSchema-instance" xsi:type="dcterms:W3CDTF">2026-10-22T06:48:09Z</dcterms:modified>
</cp:coreProperties>
</file>